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qry_tennis_paymentslisting" sheetId="1" r:id="rId1"/>
    <sheet name="October" sheetId="2" r:id="rId2"/>
  </sheets>
  <definedNames>
    <definedName name="qry_tennis_paymentslisting">'qry_tennis_paymentslisting'!$A$1:$I$348</definedName>
  </definedNames>
  <calcPr fullCalcOnLoad="1"/>
</workbook>
</file>

<file path=xl/sharedStrings.xml><?xml version="1.0" encoding="utf-8"?>
<sst xmlns="http://schemas.openxmlformats.org/spreadsheetml/2006/main" count="2349" uniqueCount="770">
  <si>
    <t>Mem Num</t>
  </si>
  <si>
    <t>Category Description</t>
  </si>
  <si>
    <t>Title</t>
  </si>
  <si>
    <t>First name</t>
  </si>
  <si>
    <t>Surname</t>
  </si>
  <si>
    <t>Total</t>
  </si>
  <si>
    <t>CIYMS TENNIS CLUB FAMILY 12-15 N/C</t>
  </si>
  <si>
    <t>Mr</t>
  </si>
  <si>
    <t>Angus</t>
  </si>
  <si>
    <t>Bolton</t>
  </si>
  <si>
    <t>CIYMS TENNIS CLUB DAYTIME</t>
  </si>
  <si>
    <t>Dr</t>
  </si>
  <si>
    <t>Chris</t>
  </si>
  <si>
    <t>Corkey</t>
  </si>
  <si>
    <t>CIYMS TENNIS CLUB UNDER 12</t>
  </si>
  <si>
    <t>Miss</t>
  </si>
  <si>
    <t>Elsa</t>
  </si>
  <si>
    <t>Fernandez</t>
  </si>
  <si>
    <t>CIYMS TENNIS CLUB FULL MEMBER (Over 60)</t>
  </si>
  <si>
    <t>Mrs</t>
  </si>
  <si>
    <t>Doreen</t>
  </si>
  <si>
    <t>Halliday</t>
  </si>
  <si>
    <t>CIYMS TENNIS CLUB FULL MEMBER (Under 60)</t>
  </si>
  <si>
    <t>Anna</t>
  </si>
  <si>
    <t>Kilpatrick</t>
  </si>
  <si>
    <t>Shripada</t>
  </si>
  <si>
    <t>Mehta</t>
  </si>
  <si>
    <t>Joaquin</t>
  </si>
  <si>
    <t>Ken</t>
  </si>
  <si>
    <t>Thompson</t>
  </si>
  <si>
    <t>Kerry</t>
  </si>
  <si>
    <t>Helen</t>
  </si>
  <si>
    <t>Reaney</t>
  </si>
  <si>
    <t>CIYMS TENNIS CLUB AGE 12-15</t>
  </si>
  <si>
    <t>Robbie</t>
  </si>
  <si>
    <t>Madden</t>
  </si>
  <si>
    <t>Ms</t>
  </si>
  <si>
    <t>Jane</t>
  </si>
  <si>
    <t>Atkinson</t>
  </si>
  <si>
    <t>Lottie</t>
  </si>
  <si>
    <t>Burnside</t>
  </si>
  <si>
    <t>Roger</t>
  </si>
  <si>
    <t>Jennings</t>
  </si>
  <si>
    <t>Jackie</t>
  </si>
  <si>
    <t>Parkes</t>
  </si>
  <si>
    <t>CIYMS TENNIS CLUB AGE 16/17</t>
  </si>
  <si>
    <t>Ben</t>
  </si>
  <si>
    <t>Coulter</t>
  </si>
  <si>
    <t>CIYMS TENNIS CLUB FAMILY 16/17 N/C</t>
  </si>
  <si>
    <t>Rebecca</t>
  </si>
  <si>
    <t>CIYMS TENNIS CLUB FAMILY FULL MEMBER N/C</t>
  </si>
  <si>
    <t>Sam</t>
  </si>
  <si>
    <t>Wendy</t>
  </si>
  <si>
    <t>Hanna</t>
  </si>
  <si>
    <t>Michael</t>
  </si>
  <si>
    <t>Hyland</t>
  </si>
  <si>
    <t>Greg</t>
  </si>
  <si>
    <t>Robinson</t>
  </si>
  <si>
    <t>Dawn</t>
  </si>
  <si>
    <t>Master</t>
  </si>
  <si>
    <t>Patrick</t>
  </si>
  <si>
    <t>Hamilton</t>
  </si>
  <si>
    <t>CIYMS TENNIS CLUB FAMILY FULL MEMBER</t>
  </si>
  <si>
    <t>Gillian</t>
  </si>
  <si>
    <t>CIYMS TENNIS CLUB FULL MEMBER (Under 30)</t>
  </si>
  <si>
    <t>Craig</t>
  </si>
  <si>
    <t>Martin</t>
  </si>
  <si>
    <t>Otis</t>
  </si>
  <si>
    <t>Agbaje</t>
  </si>
  <si>
    <t>Shayne</t>
  </si>
  <si>
    <t>Darnley</t>
  </si>
  <si>
    <t>Roz</t>
  </si>
  <si>
    <t>Carson</t>
  </si>
  <si>
    <t>Gaile</t>
  </si>
  <si>
    <t>Morton</t>
  </si>
  <si>
    <t>Lorna</t>
  </si>
  <si>
    <t>O'Donoghue</t>
  </si>
  <si>
    <t>Philip</t>
  </si>
  <si>
    <t>Pallin</t>
  </si>
  <si>
    <t>CIYMS TENNIS CLUB (Non Playing Over 60)</t>
  </si>
  <si>
    <t>David</t>
  </si>
  <si>
    <t>Reid</t>
  </si>
  <si>
    <t>Pete</t>
  </si>
  <si>
    <t>Storey</t>
  </si>
  <si>
    <t>Michele</t>
  </si>
  <si>
    <t>Wilson</t>
  </si>
  <si>
    <t>Amber</t>
  </si>
  <si>
    <t>Gil</t>
  </si>
  <si>
    <t>Grummitt</t>
  </si>
  <si>
    <t>Jennifer</t>
  </si>
  <si>
    <t>Campbell</t>
  </si>
  <si>
    <t>Daithi</t>
  </si>
  <si>
    <t>Murphy</t>
  </si>
  <si>
    <t>Mildred</t>
  </si>
  <si>
    <t>Bell</t>
  </si>
  <si>
    <t>James</t>
  </si>
  <si>
    <t>Kennedy</t>
  </si>
  <si>
    <t>Barbara</t>
  </si>
  <si>
    <t>Bradley</t>
  </si>
  <si>
    <t>Hugo</t>
  </si>
  <si>
    <t>Frew</t>
  </si>
  <si>
    <t>Lindsey</t>
  </si>
  <si>
    <t>Caithness</t>
  </si>
  <si>
    <t>Alan</t>
  </si>
  <si>
    <t>Hilary</t>
  </si>
  <si>
    <t>Morrow</t>
  </si>
  <si>
    <t>Castles</t>
  </si>
  <si>
    <t>Heather</t>
  </si>
  <si>
    <t>Mercer</t>
  </si>
  <si>
    <t>Muriel</t>
  </si>
  <si>
    <t>King</t>
  </si>
  <si>
    <t>Cooper</t>
  </si>
  <si>
    <t>Anne</t>
  </si>
  <si>
    <t>Johnston</t>
  </si>
  <si>
    <t>Peter</t>
  </si>
  <si>
    <t>Hutchinson</t>
  </si>
  <si>
    <t>Sarah</t>
  </si>
  <si>
    <t>West</t>
  </si>
  <si>
    <t>CIYMS TENNIS CLUB (Non Playing Under 60)</t>
  </si>
  <si>
    <t>Karen</t>
  </si>
  <si>
    <t>Moore</t>
  </si>
  <si>
    <t>Emma</t>
  </si>
  <si>
    <t>Graham</t>
  </si>
  <si>
    <t>Bayliss</t>
  </si>
  <si>
    <t>Aureol</t>
  </si>
  <si>
    <t>Rintoul</t>
  </si>
  <si>
    <t>Rory</t>
  </si>
  <si>
    <t>Johnson</t>
  </si>
  <si>
    <t>Megaw</t>
  </si>
  <si>
    <t>Aaron</t>
  </si>
  <si>
    <t>McDowell</t>
  </si>
  <si>
    <t>Ana</t>
  </si>
  <si>
    <t>Salcedo</t>
  </si>
  <si>
    <t>Michelle</t>
  </si>
  <si>
    <t>Lara</t>
  </si>
  <si>
    <t>Brines</t>
  </si>
  <si>
    <t>CIYMS TENNIS CLUB UNDER 7</t>
  </si>
  <si>
    <t>Georgia</t>
  </si>
  <si>
    <t>Patterson</t>
  </si>
  <si>
    <t>Jonah</t>
  </si>
  <si>
    <t>Adams</t>
  </si>
  <si>
    <t>Cathryn</t>
  </si>
  <si>
    <t>Gilmore</t>
  </si>
  <si>
    <t>Christine</t>
  </si>
  <si>
    <t>Sharpe</t>
  </si>
  <si>
    <t>Blundell</t>
  </si>
  <si>
    <t>Stuart</t>
  </si>
  <si>
    <t>Paul</t>
  </si>
  <si>
    <t>Darcy</t>
  </si>
  <si>
    <t>Brockerton</t>
  </si>
  <si>
    <t>Fletcher</t>
  </si>
  <si>
    <t>Ann</t>
  </si>
  <si>
    <t>Jenkins</t>
  </si>
  <si>
    <t>Nancy</t>
  </si>
  <si>
    <t>Bond</t>
  </si>
  <si>
    <t>Andrew</t>
  </si>
  <si>
    <t>Shott</t>
  </si>
  <si>
    <t>Benjamin</t>
  </si>
  <si>
    <t>Sloan</t>
  </si>
  <si>
    <t>Cecil</t>
  </si>
  <si>
    <t>Stanfield</t>
  </si>
  <si>
    <t>Brenda</t>
  </si>
  <si>
    <t>Weatherup</t>
  </si>
  <si>
    <t>Stewart</t>
  </si>
  <si>
    <t>Lynne</t>
  </si>
  <si>
    <t>McElhinney</t>
  </si>
  <si>
    <t>Diane</t>
  </si>
  <si>
    <t>Scott</t>
  </si>
  <si>
    <t>Cynthia</t>
  </si>
  <si>
    <t>Paddy</t>
  </si>
  <si>
    <t>Dorrian</t>
  </si>
  <si>
    <t>Daisy</t>
  </si>
  <si>
    <t>Des</t>
  </si>
  <si>
    <t>Parke</t>
  </si>
  <si>
    <t>Eva</t>
  </si>
  <si>
    <t>Ivan</t>
  </si>
  <si>
    <t>Maginnis</t>
  </si>
  <si>
    <t>Freja</t>
  </si>
  <si>
    <t>Spence</t>
  </si>
  <si>
    <t>Doris</t>
  </si>
  <si>
    <t>Savage</t>
  </si>
  <si>
    <t>Caitlin</t>
  </si>
  <si>
    <t>Baillie</t>
  </si>
  <si>
    <t>Margaret</t>
  </si>
  <si>
    <t>Caspar</t>
  </si>
  <si>
    <t>Fiona</t>
  </si>
  <si>
    <t>Bruce</t>
  </si>
  <si>
    <t>McKee</t>
  </si>
  <si>
    <t>Alfred</t>
  </si>
  <si>
    <t>Knox</t>
  </si>
  <si>
    <t>Stephanie</t>
  </si>
  <si>
    <t>McAleese</t>
  </si>
  <si>
    <t>Ricky</t>
  </si>
  <si>
    <t>McCann</t>
  </si>
  <si>
    <t>McMinnis</t>
  </si>
  <si>
    <t>Brian</t>
  </si>
  <si>
    <t>Henderson</t>
  </si>
  <si>
    <t>John</t>
  </si>
  <si>
    <t>McCrea</t>
  </si>
  <si>
    <t>Marty</t>
  </si>
  <si>
    <t>Young</t>
  </si>
  <si>
    <t>Lynn</t>
  </si>
  <si>
    <t>Elizabeth</t>
  </si>
  <si>
    <t>Glass</t>
  </si>
  <si>
    <t>Ian</t>
  </si>
  <si>
    <t>Jackson</t>
  </si>
  <si>
    <t>Rosemary</t>
  </si>
  <si>
    <t>Gilmer</t>
  </si>
  <si>
    <t>Marnie</t>
  </si>
  <si>
    <t>Janet</t>
  </si>
  <si>
    <t>Irwin</t>
  </si>
  <si>
    <t>Donna</t>
  </si>
  <si>
    <t>Andrews</t>
  </si>
  <si>
    <t>Harry</t>
  </si>
  <si>
    <t>Latimer</t>
  </si>
  <si>
    <t>Eric</t>
  </si>
  <si>
    <t>Gould</t>
  </si>
  <si>
    <t>Liz</t>
  </si>
  <si>
    <t>Hunter</t>
  </si>
  <si>
    <t>Barry</t>
  </si>
  <si>
    <t>Coates</t>
  </si>
  <si>
    <t>Magowan</t>
  </si>
  <si>
    <t>Joel</t>
  </si>
  <si>
    <t>Kee</t>
  </si>
  <si>
    <t>CIYMS TENNIS CLUB F/T STUDENT</t>
  </si>
  <si>
    <t>Stephen</t>
  </si>
  <si>
    <t>Penny</t>
  </si>
  <si>
    <t>Thornberry</t>
  </si>
  <si>
    <t>Clare</t>
  </si>
  <si>
    <t>Noel</t>
  </si>
  <si>
    <t>Connolly</t>
  </si>
  <si>
    <t>Speed</t>
  </si>
  <si>
    <t>Kelly</t>
  </si>
  <si>
    <t>Goldring</t>
  </si>
  <si>
    <t>Liane</t>
  </si>
  <si>
    <t>Rodgers</t>
  </si>
  <si>
    <t>Flynn</t>
  </si>
  <si>
    <t>Roden</t>
  </si>
  <si>
    <t>Kirkwood</t>
  </si>
  <si>
    <t>Kathleen</t>
  </si>
  <si>
    <t>Diamond</t>
  </si>
  <si>
    <t>Jonathan</t>
  </si>
  <si>
    <t>Dorothy</t>
  </si>
  <si>
    <t>Hawthorne</t>
  </si>
  <si>
    <t>Grahame</t>
  </si>
  <si>
    <t>Capper</t>
  </si>
  <si>
    <t>Bertie</t>
  </si>
  <si>
    <t>Wilcox</t>
  </si>
  <si>
    <t>Sumeet</t>
  </si>
  <si>
    <t>Kapur</t>
  </si>
  <si>
    <t>Junior</t>
  </si>
  <si>
    <t>Close</t>
  </si>
  <si>
    <t>Dempster</t>
  </si>
  <si>
    <t>Colin</t>
  </si>
  <si>
    <t>Gray</t>
  </si>
  <si>
    <t>Welsh</t>
  </si>
  <si>
    <t>Adam</t>
  </si>
  <si>
    <t>Millar</t>
  </si>
  <si>
    <t>Adamson</t>
  </si>
  <si>
    <t>Zoe</t>
  </si>
  <si>
    <t>Pamela</t>
  </si>
  <si>
    <t>Parkins</t>
  </si>
  <si>
    <t>Arnav</t>
  </si>
  <si>
    <t>Arava</t>
  </si>
  <si>
    <t>Conall</t>
  </si>
  <si>
    <t>Corrigan</t>
  </si>
  <si>
    <t>Oonagh</t>
  </si>
  <si>
    <t>Claire</t>
  </si>
  <si>
    <t>McGonigle</t>
  </si>
  <si>
    <t>Alison</t>
  </si>
  <si>
    <t>McElvogue</t>
  </si>
  <si>
    <t>Fran</t>
  </si>
  <si>
    <t>Dowler</t>
  </si>
  <si>
    <t>Farrell</t>
  </si>
  <si>
    <t>Ruth</t>
  </si>
  <si>
    <t>Shanks</t>
  </si>
  <si>
    <t>Green</t>
  </si>
  <si>
    <t>CIYMS TENNIS CLUB FAMILY F/T STUDENT N/C</t>
  </si>
  <si>
    <t>Owen</t>
  </si>
  <si>
    <t>Mounsey</t>
  </si>
  <si>
    <t>Blake</t>
  </si>
  <si>
    <t>Mark</t>
  </si>
  <si>
    <t>McCrory</t>
  </si>
  <si>
    <t>Denis</t>
  </si>
  <si>
    <t>Corry</t>
  </si>
  <si>
    <t>Rob</t>
  </si>
  <si>
    <t>Gilmour</t>
  </si>
  <si>
    <t>Mandy</t>
  </si>
  <si>
    <t>Robin</t>
  </si>
  <si>
    <t>Hamish</t>
  </si>
  <si>
    <t>Elaine</t>
  </si>
  <si>
    <t>Raphael</t>
  </si>
  <si>
    <t>Perais</t>
  </si>
  <si>
    <t>Mattias</t>
  </si>
  <si>
    <t>Yannick</t>
  </si>
  <si>
    <t>McAvoy</t>
  </si>
  <si>
    <t>Jessica</t>
  </si>
  <si>
    <t>Quee</t>
  </si>
  <si>
    <t>Sophie</t>
  </si>
  <si>
    <t>Gary</t>
  </si>
  <si>
    <t>Conroy</t>
  </si>
  <si>
    <t>Max</t>
  </si>
  <si>
    <t>Patricia</t>
  </si>
  <si>
    <t>Jordan</t>
  </si>
  <si>
    <t>McLaren</t>
  </si>
  <si>
    <t>Kathy</t>
  </si>
  <si>
    <t>McCausland</t>
  </si>
  <si>
    <t>Derek</t>
  </si>
  <si>
    <t>Sean</t>
  </si>
  <si>
    <t>McDonnell</t>
  </si>
  <si>
    <t>Will</t>
  </si>
  <si>
    <t>Taylor</t>
  </si>
  <si>
    <t>Aimee Louise</t>
  </si>
  <si>
    <t>Mackenzie</t>
  </si>
  <si>
    <t>Lenehan</t>
  </si>
  <si>
    <t>McKnight</t>
  </si>
  <si>
    <t>Melanie</t>
  </si>
  <si>
    <t>Caoimhe</t>
  </si>
  <si>
    <t>O'Neill</t>
  </si>
  <si>
    <t>Sorcha</t>
  </si>
  <si>
    <t>Wolsey</t>
  </si>
  <si>
    <t>CIYMS TENNIS CLUB FAMILY UNDER 12 N/C</t>
  </si>
  <si>
    <t>Eighteen</t>
  </si>
  <si>
    <t>Julie</t>
  </si>
  <si>
    <t>Canning Patterson</t>
  </si>
  <si>
    <t>Leo</t>
  </si>
  <si>
    <t>Christopher</t>
  </si>
  <si>
    <t>Pooler</t>
  </si>
  <si>
    <t>Hector</t>
  </si>
  <si>
    <t>Julian</t>
  </si>
  <si>
    <t>Bryden</t>
  </si>
  <si>
    <t>Cian</t>
  </si>
  <si>
    <t>Kaylee</t>
  </si>
  <si>
    <t>Marshall</t>
  </si>
  <si>
    <t>Colette</t>
  </si>
  <si>
    <t>Hazel</t>
  </si>
  <si>
    <t>Geoffrey</t>
  </si>
  <si>
    <t>Aidan</t>
  </si>
  <si>
    <t>Daniel</t>
  </si>
  <si>
    <t>Blower</t>
  </si>
  <si>
    <t>Tom</t>
  </si>
  <si>
    <t>Angie</t>
  </si>
  <si>
    <t>Porter</t>
  </si>
  <si>
    <t>Katy</t>
  </si>
  <si>
    <t>Bennett</t>
  </si>
  <si>
    <t>Frazer</t>
  </si>
  <si>
    <t>Philippa</t>
  </si>
  <si>
    <t>Harper</t>
  </si>
  <si>
    <t>Jonny</t>
  </si>
  <si>
    <t>Sweet</t>
  </si>
  <si>
    <t>William</t>
  </si>
  <si>
    <t>Hartle</t>
  </si>
  <si>
    <t>Clara</t>
  </si>
  <si>
    <t>Lindy</t>
  </si>
  <si>
    <t>Kate</t>
  </si>
  <si>
    <t>Lisa</t>
  </si>
  <si>
    <t>McClurg</t>
  </si>
  <si>
    <t>Taggart</t>
  </si>
  <si>
    <t>Garry</t>
  </si>
  <si>
    <t>Dunne</t>
  </si>
  <si>
    <t>Jim</t>
  </si>
  <si>
    <t>Lonsdale</t>
  </si>
  <si>
    <t>Matthew</t>
  </si>
  <si>
    <t>Hetherington</t>
  </si>
  <si>
    <t>Smyth</t>
  </si>
  <si>
    <t>McCaughan</t>
  </si>
  <si>
    <t>Graeme</t>
  </si>
  <si>
    <t>Howes</t>
  </si>
  <si>
    <t>Moyra</t>
  </si>
  <si>
    <t>Richardson</t>
  </si>
  <si>
    <t>Louis</t>
  </si>
  <si>
    <t>Beggs</t>
  </si>
  <si>
    <t>Carrie</t>
  </si>
  <si>
    <t>Thomas</t>
  </si>
  <si>
    <t>Harvey</t>
  </si>
  <si>
    <t>Deborah</t>
  </si>
  <si>
    <t>Neil</t>
  </si>
  <si>
    <t>Lucy</t>
  </si>
  <si>
    <t>Alice</t>
  </si>
  <si>
    <t>Cameron</t>
  </si>
  <si>
    <t>Crowe</t>
  </si>
  <si>
    <t>McCadden</t>
  </si>
  <si>
    <t>Watts</t>
  </si>
  <si>
    <t>Archie</t>
  </si>
  <si>
    <t>Abigail</t>
  </si>
  <si>
    <t>Omar</t>
  </si>
  <si>
    <t>Binder</t>
  </si>
  <si>
    <t>Errol</t>
  </si>
  <si>
    <t>Steele</t>
  </si>
  <si>
    <t>Morrison</t>
  </si>
  <si>
    <t>Topping</t>
  </si>
  <si>
    <t>Dickon</t>
  </si>
  <si>
    <t>Hall</t>
  </si>
  <si>
    <t>Rolston</t>
  </si>
  <si>
    <t>Jenny</t>
  </si>
  <si>
    <t>Redpath</t>
  </si>
  <si>
    <t>Paden</t>
  </si>
  <si>
    <t>Nicola</t>
  </si>
  <si>
    <t>Stinson</t>
  </si>
  <si>
    <t>Andress</t>
  </si>
  <si>
    <t>Losty</t>
  </si>
  <si>
    <t>McFadden</t>
  </si>
  <si>
    <t>Greenaway</t>
  </si>
  <si>
    <t>Calvert</t>
  </si>
  <si>
    <t>McAneary</t>
  </si>
  <si>
    <t>Draper</t>
  </si>
  <si>
    <t>Darian</t>
  </si>
  <si>
    <t>Shotton</t>
  </si>
  <si>
    <t>Lindores</t>
  </si>
  <si>
    <t>Rebekkah</t>
  </si>
  <si>
    <t>Emily</t>
  </si>
  <si>
    <t>McCullough</t>
  </si>
  <si>
    <t>Karel</t>
  </si>
  <si>
    <t>Meuwissen</t>
  </si>
  <si>
    <t>Shane</t>
  </si>
  <si>
    <t>Matthews</t>
  </si>
  <si>
    <t>Charlie</t>
  </si>
  <si>
    <t>Brown</t>
  </si>
  <si>
    <t>Bradshaw</t>
  </si>
  <si>
    <t>Isabella</t>
  </si>
  <si>
    <t>Davies</t>
  </si>
  <si>
    <t>Mrs
Mrs</t>
  </si>
  <si>
    <t>Erin</t>
  </si>
  <si>
    <t>Nicholl</t>
  </si>
  <si>
    <t>Karsten</t>
  </si>
  <si>
    <t>Lily</t>
  </si>
  <si>
    <t>Josh</t>
  </si>
  <si>
    <t>Donal</t>
  </si>
  <si>
    <t>McAllister</t>
  </si>
  <si>
    <t>Ross</t>
  </si>
  <si>
    <t>Gourley</t>
  </si>
  <si>
    <t>Deirdre</t>
  </si>
  <si>
    <t>McClenaghan</t>
  </si>
  <si>
    <t>Besmira</t>
  </si>
  <si>
    <t>Brahja</t>
  </si>
  <si>
    <t>Robb</t>
  </si>
  <si>
    <t>Robert</t>
  </si>
  <si>
    <t>Mullan</t>
  </si>
  <si>
    <t>Hendriks</t>
  </si>
  <si>
    <t>Tracey</t>
  </si>
  <si>
    <t>Ogg</t>
  </si>
  <si>
    <t>Stockman</t>
  </si>
  <si>
    <t>Cooke</t>
  </si>
  <si>
    <t>Fergus</t>
  </si>
  <si>
    <t>McKibbin</t>
  </si>
  <si>
    <t>Suzan</t>
  </si>
  <si>
    <t>Allen</t>
  </si>
  <si>
    <t>Sharpe-Hill</t>
  </si>
  <si>
    <t>Kai</t>
  </si>
  <si>
    <t>Hilditch</t>
  </si>
  <si>
    <t>Koby</t>
  </si>
  <si>
    <t>Kirk</t>
  </si>
  <si>
    <t>Alastair</t>
  </si>
  <si>
    <t>Timothy</t>
  </si>
  <si>
    <t>Fred</t>
  </si>
  <si>
    <t>Sturgess</t>
  </si>
  <si>
    <t>Linda</t>
  </si>
  <si>
    <t>Chapman</t>
  </si>
  <si>
    <t>Bert</t>
  </si>
  <si>
    <t>Sheridan</t>
  </si>
  <si>
    <t>Cunningham</t>
  </si>
  <si>
    <t>Calum</t>
  </si>
  <si>
    <t>Crandles</t>
  </si>
  <si>
    <t>Filip</t>
  </si>
  <si>
    <t>Kovari</t>
  </si>
  <si>
    <t>Alex</t>
  </si>
  <si>
    <t>Henning</t>
  </si>
  <si>
    <t>O'Prey</t>
  </si>
  <si>
    <t>House</t>
  </si>
  <si>
    <t>Date Paid</t>
  </si>
  <si>
    <t xml:space="preserve">Levy </t>
  </si>
  <si>
    <t xml:space="preserve">UBTI </t>
  </si>
  <si>
    <t>Visitor Fees April 2019</t>
  </si>
  <si>
    <t>Visitor Fees May 2019</t>
  </si>
  <si>
    <t>Visitor Fees June 2019</t>
  </si>
  <si>
    <t>Visitor Fees July 2019</t>
  </si>
  <si>
    <t>Finn</t>
  </si>
  <si>
    <t>Chada</t>
  </si>
  <si>
    <t>Visitor Fees August 2019</t>
  </si>
  <si>
    <t>Visitor Fees September 2019</t>
  </si>
  <si>
    <t xml:space="preserve">Transfer to Full </t>
  </si>
  <si>
    <t xml:space="preserve">Fiona </t>
  </si>
  <si>
    <t>Sub Total</t>
  </si>
  <si>
    <t>Overall Total:</t>
  </si>
  <si>
    <t>Less Invoice</t>
  </si>
  <si>
    <t>Less Rocklyn Invoice</t>
  </si>
  <si>
    <t>Receipts October 2019:</t>
  </si>
  <si>
    <t>Category</t>
  </si>
  <si>
    <t>Marion</t>
  </si>
  <si>
    <t xml:space="preserve">Hood </t>
  </si>
  <si>
    <t>Taster</t>
  </si>
  <si>
    <t>Marianne</t>
  </si>
  <si>
    <t>Lyburn</t>
  </si>
  <si>
    <t>Winter Member</t>
  </si>
  <si>
    <t>Romely</t>
  </si>
  <si>
    <t>Roberts</t>
  </si>
  <si>
    <t>Age 12-15</t>
  </si>
  <si>
    <t>Visitor Fees October</t>
  </si>
  <si>
    <t>Noteman</t>
  </si>
  <si>
    <t>Age Under 12</t>
  </si>
  <si>
    <t>Receipts November 2019:</t>
  </si>
  <si>
    <t>Finley</t>
  </si>
  <si>
    <t>VI Daytime</t>
  </si>
  <si>
    <t>Joshua</t>
  </si>
  <si>
    <t>McCaughey</t>
  </si>
  <si>
    <t>Gunning</t>
  </si>
  <si>
    <t>Daytime</t>
  </si>
  <si>
    <t>Visitor Fees November</t>
  </si>
  <si>
    <t>Sub-Total</t>
  </si>
  <si>
    <t>Full Under 60</t>
  </si>
  <si>
    <t>Receipts December 2019:</t>
  </si>
  <si>
    <t>Visitor Fees December</t>
  </si>
  <si>
    <t>Visitor Fees January</t>
  </si>
  <si>
    <t>Balance</t>
  </si>
  <si>
    <t>CIYMS Tennis Club</t>
  </si>
  <si>
    <t>Rocklyn Engineering</t>
  </si>
  <si>
    <t>Balance b/fwd 01/10/2019</t>
  </si>
  <si>
    <t>Lighting Repairs</t>
  </si>
  <si>
    <t>Dome Reinstatement</t>
  </si>
  <si>
    <t>Skin Repairs</t>
  </si>
  <si>
    <t>Sub Total:</t>
  </si>
  <si>
    <t>Receipts January 2020:</t>
  </si>
  <si>
    <t>Essential Maintenance</t>
  </si>
  <si>
    <t>Cheque on account</t>
  </si>
  <si>
    <t>Transfer from Dome Levy Account</t>
  </si>
  <si>
    <t>Receipts February 2020:</t>
  </si>
  <si>
    <t xml:space="preserve">Master </t>
  </si>
  <si>
    <t>Hornung</t>
  </si>
  <si>
    <t>Visitor Fees February</t>
  </si>
  <si>
    <t>Less invoices/transfers to be offset:</t>
  </si>
  <si>
    <t>Balance at 31/03/2020</t>
  </si>
  <si>
    <t>Receipts June 2020:</t>
  </si>
  <si>
    <t>Billy</t>
  </si>
  <si>
    <t>FINNEGAN</t>
  </si>
  <si>
    <t>Rebekah</t>
  </si>
  <si>
    <t>HAMPTON</t>
  </si>
  <si>
    <t>Caroline</t>
  </si>
  <si>
    <t>HEASLEY</t>
  </si>
  <si>
    <t>Levy</t>
  </si>
  <si>
    <t>UB&amp;TI</t>
  </si>
  <si>
    <t>Receipts July 2020</t>
  </si>
  <si>
    <t>AGBAJE</t>
  </si>
  <si>
    <t>ANDREWS</t>
  </si>
  <si>
    <t>BAILLIE</t>
  </si>
  <si>
    <t>BAYLISS</t>
  </si>
  <si>
    <t>CIYMS TENNIS CLUB HONORARY MEMBER</t>
  </si>
  <si>
    <t>BINDER</t>
  </si>
  <si>
    <t>BLOWER</t>
  </si>
  <si>
    <t>BOLTON</t>
  </si>
  <si>
    <t>BOND</t>
  </si>
  <si>
    <t>BRADSHAW</t>
  </si>
  <si>
    <t>BRINES</t>
  </si>
  <si>
    <t>CAITHNESS</t>
  </si>
  <si>
    <t>CALVERT</t>
  </si>
  <si>
    <t>CAMPBELL</t>
  </si>
  <si>
    <t>CARSON</t>
  </si>
  <si>
    <t>CASTLES</t>
  </si>
  <si>
    <t>CHADA</t>
  </si>
  <si>
    <t>CLOSE</t>
  </si>
  <si>
    <t>COATES</t>
  </si>
  <si>
    <t>COFFEY</t>
  </si>
  <si>
    <t>CONNOLLY</t>
  </si>
  <si>
    <t>CORKEY</t>
  </si>
  <si>
    <t>CORRY</t>
  </si>
  <si>
    <t>CUNNINGHAM</t>
  </si>
  <si>
    <t>DARNLEY</t>
  </si>
  <si>
    <t>Trevor</t>
  </si>
  <si>
    <t>DIXON</t>
  </si>
  <si>
    <t>DORRIAN</t>
  </si>
  <si>
    <t>FERNANDEZ</t>
  </si>
  <si>
    <t>FINLEY</t>
  </si>
  <si>
    <t>FLETCHER</t>
  </si>
  <si>
    <t>FREW</t>
  </si>
  <si>
    <t>GILMER</t>
  </si>
  <si>
    <t>GILMORE</t>
  </si>
  <si>
    <t>GUNNING</t>
  </si>
  <si>
    <t>HALLIDAY</t>
  </si>
  <si>
    <t>HAMILTON</t>
  </si>
  <si>
    <t>HENNING</t>
  </si>
  <si>
    <t>HOOD</t>
  </si>
  <si>
    <t>HOUSE</t>
  </si>
  <si>
    <t>HUNTER</t>
  </si>
  <si>
    <t>TENNIS TASTER FULL (Under 60)</t>
  </si>
  <si>
    <t>HUTCHINSON</t>
  </si>
  <si>
    <t>HYLAND</t>
  </si>
  <si>
    <t>JACKSON</t>
  </si>
  <si>
    <t>JENKINS</t>
  </si>
  <si>
    <t>KELLY</t>
  </si>
  <si>
    <t>KING</t>
  </si>
  <si>
    <t>KINGSTON</t>
  </si>
  <si>
    <t>KNOX</t>
  </si>
  <si>
    <t>Sinead</t>
  </si>
  <si>
    <t>KYLE</t>
  </si>
  <si>
    <t>LATIMER</t>
  </si>
  <si>
    <t>MARKS</t>
  </si>
  <si>
    <t>MCALEESE</t>
  </si>
  <si>
    <t>MCCREA</t>
  </si>
  <si>
    <t>MCDOWELL</t>
  </si>
  <si>
    <t>Harley</t>
  </si>
  <si>
    <t>MCKEAG</t>
  </si>
  <si>
    <t>Rafferty</t>
  </si>
  <si>
    <t>MEGAW</t>
  </si>
  <si>
    <t>Lizbeth</t>
  </si>
  <si>
    <t>MEJIA</t>
  </si>
  <si>
    <t>MERCER</t>
  </si>
  <si>
    <t>MOORE</t>
  </si>
  <si>
    <t>MORRISON</t>
  </si>
  <si>
    <t>MORTON</t>
  </si>
  <si>
    <t>NICHOLL</t>
  </si>
  <si>
    <t>O'PREY</t>
  </si>
  <si>
    <t>PADEN</t>
  </si>
  <si>
    <t>PARKES</t>
  </si>
  <si>
    <t>Bonnie</t>
  </si>
  <si>
    <t>RAMSAY</t>
  </si>
  <si>
    <t>REANEY</t>
  </si>
  <si>
    <t>REDPATH</t>
  </si>
  <si>
    <t>RINTOUL</t>
  </si>
  <si>
    <t>ROBINSON</t>
  </si>
  <si>
    <t>RODGERS</t>
  </si>
  <si>
    <t>SALCEDO</t>
  </si>
  <si>
    <t>SAVAGE</t>
  </si>
  <si>
    <t>SCOTT</t>
  </si>
  <si>
    <t>SHARPE</t>
  </si>
  <si>
    <t>SHOTTON</t>
  </si>
  <si>
    <t>STANFIELD</t>
  </si>
  <si>
    <t>STEWART</t>
  </si>
  <si>
    <t>THOMPSON</t>
  </si>
  <si>
    <t>THORNBERRY</t>
  </si>
  <si>
    <t>Louise</t>
  </si>
  <si>
    <t>TULLY</t>
  </si>
  <si>
    <t>VILLAR</t>
  </si>
  <si>
    <t>WILSON</t>
  </si>
  <si>
    <t>YOUNG</t>
  </si>
  <si>
    <t>Receipts August 2020</t>
  </si>
  <si>
    <t>ADAMSON</t>
  </si>
  <si>
    <t>ATKINSON</t>
  </si>
  <si>
    <t>BEGGS</t>
  </si>
  <si>
    <t>BENNETT</t>
  </si>
  <si>
    <t>BLAKE</t>
  </si>
  <si>
    <t>BRAHJA</t>
  </si>
  <si>
    <t>BROWN</t>
  </si>
  <si>
    <t>BRYDEN</t>
  </si>
  <si>
    <t>CANNING PATTERSON</t>
  </si>
  <si>
    <t>CAPPER</t>
  </si>
  <si>
    <t>CONROY</t>
  </si>
  <si>
    <t>CORRIGAN</t>
  </si>
  <si>
    <t>CROWE</t>
  </si>
  <si>
    <t>DEMPSTER</t>
  </si>
  <si>
    <t>DIAMOND</t>
  </si>
  <si>
    <t>DOWLER</t>
  </si>
  <si>
    <t>DUNNE</t>
  </si>
  <si>
    <t>EIGHTEEN</t>
  </si>
  <si>
    <t>FARRELL</t>
  </si>
  <si>
    <t>GILMOUR</t>
  </si>
  <si>
    <t>GRAHAM</t>
  </si>
  <si>
    <t>GRAY</t>
  </si>
  <si>
    <t>GREEN</t>
  </si>
  <si>
    <t>GREENAWAY</t>
  </si>
  <si>
    <t>HARPER</t>
  </si>
  <si>
    <t>HARVEY</t>
  </si>
  <si>
    <t>HAWTHORNE</t>
  </si>
  <si>
    <t>HOWES</t>
  </si>
  <si>
    <t>JORDAN</t>
  </si>
  <si>
    <t>KAPUR</t>
  </si>
  <si>
    <t>KEE</t>
  </si>
  <si>
    <t>KIRK</t>
  </si>
  <si>
    <t>KIRKWOOD</t>
  </si>
  <si>
    <t>LENEHAN</t>
  </si>
  <si>
    <t>LONSDALE</t>
  </si>
  <si>
    <t>MACKENZIE</t>
  </si>
  <si>
    <t>Edward</t>
  </si>
  <si>
    <t>MASON</t>
  </si>
  <si>
    <t>MCAVOY</t>
  </si>
  <si>
    <t>MCCAUGHAN</t>
  </si>
  <si>
    <t>MCCAUSLAND</t>
  </si>
  <si>
    <t>MCCLENAGHAN</t>
  </si>
  <si>
    <t>MCCLURG</t>
  </si>
  <si>
    <t>MCCRORY</t>
  </si>
  <si>
    <t>MCCULLOUGH</t>
  </si>
  <si>
    <t>MCDONNELL</t>
  </si>
  <si>
    <t>MCELHINNEY</t>
  </si>
  <si>
    <t>MCELVOGUE</t>
  </si>
  <si>
    <t>MCGONIGLE</t>
  </si>
  <si>
    <t>MCLAREN</t>
  </si>
  <si>
    <t>MOUNSEY</t>
  </si>
  <si>
    <t>MULLAN</t>
  </si>
  <si>
    <t>OGG</t>
  </si>
  <si>
    <t>O'NEILL</t>
  </si>
  <si>
    <t>PARKINS</t>
  </si>
  <si>
    <t>POOLER</t>
  </si>
  <si>
    <t>PORTER</t>
  </si>
  <si>
    <t>QUEE</t>
  </si>
  <si>
    <t>RICHARDSON</t>
  </si>
  <si>
    <t>ROBB</t>
  </si>
  <si>
    <t>RODEN</t>
  </si>
  <si>
    <t>SHANKS</t>
  </si>
  <si>
    <t>SINCLAIR</t>
  </si>
  <si>
    <t>SLOAN</t>
  </si>
  <si>
    <t>Lydia</t>
  </si>
  <si>
    <t>VI REBATE (ADULT)</t>
  </si>
  <si>
    <t>STOCKMAN</t>
  </si>
  <si>
    <t>SURGENOR</t>
  </si>
  <si>
    <t>TAGGART</t>
  </si>
  <si>
    <t>TAYLOR</t>
  </si>
  <si>
    <t>TIMOTHY</t>
  </si>
  <si>
    <t>TODD</t>
  </si>
  <si>
    <t>WELSH</t>
  </si>
  <si>
    <t>WILCOX</t>
  </si>
  <si>
    <t>WOLSEY</t>
  </si>
  <si>
    <t>BROCKERTON</t>
  </si>
  <si>
    <t>Bill</t>
  </si>
  <si>
    <t>TENNIS TASTER FULL (Over 60)</t>
  </si>
  <si>
    <t>COULTER</t>
  </si>
  <si>
    <t>DRAPER</t>
  </si>
  <si>
    <t>Andrea</t>
  </si>
  <si>
    <t>HOPE</t>
  </si>
  <si>
    <t>JENNINGS</t>
  </si>
  <si>
    <t>MAGOWAN</t>
  </si>
  <si>
    <t>MCCANN</t>
  </si>
  <si>
    <t>MCKEE</t>
  </si>
  <si>
    <t>O'DONOGHUE</t>
  </si>
  <si>
    <t>WEATHERUP</t>
  </si>
  <si>
    <t>WEST</t>
  </si>
  <si>
    <t>GOULD</t>
  </si>
  <si>
    <t>NOTEMAN</t>
  </si>
  <si>
    <t>CIYMS TENNIS CLUB WINTER MEMBER</t>
  </si>
  <si>
    <t>PALLIN</t>
  </si>
  <si>
    <t>Receipts September 2020</t>
  </si>
  <si>
    <t>ANDRESS</t>
  </si>
  <si>
    <t>BELL</t>
  </si>
  <si>
    <t>BLUNDELL</t>
  </si>
  <si>
    <t>Alexander</t>
  </si>
  <si>
    <t>BOYD</t>
  </si>
  <si>
    <t>DAVIES</t>
  </si>
  <si>
    <t>GLASS</t>
  </si>
  <si>
    <t>GRUMMITT</t>
  </si>
  <si>
    <t>HENDERSON</t>
  </si>
  <si>
    <t>IRWIN</t>
  </si>
  <si>
    <t>Samuel</t>
  </si>
  <si>
    <t>JOHNSTON</t>
  </si>
  <si>
    <t>KENNEDY</t>
  </si>
  <si>
    <t>KILPATRICK</t>
  </si>
  <si>
    <t>LINDORES</t>
  </si>
  <si>
    <t>LYBURN</t>
  </si>
  <si>
    <t>MADDEN</t>
  </si>
  <si>
    <t>MCCADDEN</t>
  </si>
  <si>
    <t>MCFADDEN</t>
  </si>
  <si>
    <t>MCMONAGLE</t>
  </si>
  <si>
    <t>MEUWISSEN</t>
  </si>
  <si>
    <t>MORROW</t>
  </si>
  <si>
    <t>PARKE</t>
  </si>
  <si>
    <t>PATTERSON</t>
  </si>
  <si>
    <t>PAYNE</t>
  </si>
  <si>
    <t>Aryia</t>
  </si>
  <si>
    <t>PRINGLE</t>
  </si>
  <si>
    <t>Khara</t>
  </si>
  <si>
    <t>Gemma</t>
  </si>
  <si>
    <t>REA</t>
  </si>
  <si>
    <t>REID</t>
  </si>
  <si>
    <t>SHARPE-HILL</t>
  </si>
  <si>
    <t>STEENSON</t>
  </si>
  <si>
    <t>Tanya</t>
  </si>
  <si>
    <t>STRONG-TURNEY</t>
  </si>
  <si>
    <t>Podraig</t>
  </si>
  <si>
    <t>VRIES</t>
  </si>
  <si>
    <t>Hollie</t>
  </si>
  <si>
    <t>MCNEICE</t>
  </si>
  <si>
    <t xml:space="preserve">CIYMS </t>
  </si>
  <si>
    <t>Dome Electricity &amp; Winter Peak charges</t>
  </si>
  <si>
    <t>Tennis Sec tion Levies A/C - Period 01/10/2019 - 30/09/20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</si>
</sst>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00"/>
    <numFmt numFmtId="166" formatCode="\£#,##0.00;\-\£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7" fontId="0" fillId="0" borderId="0" xfId="0" applyNumberFormat="1" applyFill="1" applyAlignment="1">
      <alignment/>
    </xf>
    <xf numFmtId="164" fontId="1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166" fontId="40" fillId="0" borderId="10" xfId="0" applyNumberFormat="1" applyFont="1" applyBorder="1" applyAlignment="1">
      <alignment horizontal="right" vertical="center" wrapText="1"/>
    </xf>
    <xf numFmtId="15" fontId="4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327">
      <selection activeCell="B32" sqref="B32"/>
    </sheetView>
  </sheetViews>
  <sheetFormatPr defaultColWidth="9.140625" defaultRowHeight="12.75"/>
  <cols>
    <col min="2" max="2" width="46.421875" style="0" customWidth="1"/>
    <col min="5" max="5" width="15.57421875" style="0" customWidth="1"/>
    <col min="6" max="6" width="10.140625" style="0" customWidth="1"/>
    <col min="7" max="7" width="9.421875" style="0" customWidth="1"/>
    <col min="8" max="8" width="9.8515625" style="0" bestFit="1" customWidth="1"/>
    <col min="9" max="9" width="14.140625" style="0" customWidth="1"/>
  </cols>
  <sheetData>
    <row r="1" spans="1:9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470</v>
      </c>
      <c r="G1" s="4" t="s">
        <v>471</v>
      </c>
      <c r="H1" s="4" t="s">
        <v>5</v>
      </c>
      <c r="I1" s="4" t="s">
        <v>469</v>
      </c>
    </row>
    <row r="2" spans="1:9" ht="12.75">
      <c r="A2" s="1">
        <v>7042</v>
      </c>
      <c r="B2" s="1" t="s">
        <v>6</v>
      </c>
      <c r="C2" s="1" t="s">
        <v>7</v>
      </c>
      <c r="D2" s="1" t="s">
        <v>8</v>
      </c>
      <c r="E2" s="1" t="s">
        <v>9</v>
      </c>
      <c r="F2" s="3">
        <v>0</v>
      </c>
      <c r="G2" s="3">
        <v>0</v>
      </c>
      <c r="H2" s="3">
        <f aca="true" t="shared" si="0" ref="H2:H33">SUM(F2:G2)</f>
        <v>0</v>
      </c>
      <c r="I2" s="2">
        <v>43561</v>
      </c>
    </row>
    <row r="3" spans="1:9" ht="12.75">
      <c r="A3" s="1">
        <v>7039</v>
      </c>
      <c r="B3" s="1" t="s">
        <v>62</v>
      </c>
      <c r="C3" s="1" t="s">
        <v>19</v>
      </c>
      <c r="D3" s="1" t="s">
        <v>63</v>
      </c>
      <c r="E3" s="1" t="s">
        <v>9</v>
      </c>
      <c r="F3" s="3">
        <v>133</v>
      </c>
      <c r="G3" s="3">
        <v>49</v>
      </c>
      <c r="H3" s="3">
        <f t="shared" si="0"/>
        <v>182</v>
      </c>
      <c r="I3" s="2">
        <v>43561</v>
      </c>
    </row>
    <row r="4" spans="1:9" ht="12.75">
      <c r="A4" s="1">
        <v>7041</v>
      </c>
      <c r="B4" s="1" t="s">
        <v>48</v>
      </c>
      <c r="C4" s="1" t="s">
        <v>15</v>
      </c>
      <c r="D4" s="1" t="s">
        <v>49</v>
      </c>
      <c r="E4" s="1" t="s">
        <v>9</v>
      </c>
      <c r="F4" s="3">
        <v>0</v>
      </c>
      <c r="G4" s="3">
        <v>0</v>
      </c>
      <c r="H4" s="3">
        <f t="shared" si="0"/>
        <v>0</v>
      </c>
      <c r="I4" s="2">
        <v>43561</v>
      </c>
    </row>
    <row r="5" spans="1:9" ht="12.75">
      <c r="A5" s="1">
        <v>7040</v>
      </c>
      <c r="B5" s="1" t="s">
        <v>50</v>
      </c>
      <c r="C5" s="1" t="s">
        <v>7</v>
      </c>
      <c r="D5" s="1" t="s">
        <v>51</v>
      </c>
      <c r="E5" s="1" t="s">
        <v>9</v>
      </c>
      <c r="F5" s="3">
        <v>0</v>
      </c>
      <c r="G5" s="3">
        <v>0</v>
      </c>
      <c r="H5" s="3">
        <f t="shared" si="0"/>
        <v>0</v>
      </c>
      <c r="I5" s="2">
        <v>43561</v>
      </c>
    </row>
    <row r="6" spans="1:9" ht="12.75">
      <c r="A6" s="1">
        <v>5201</v>
      </c>
      <c r="B6" s="1" t="s">
        <v>14</v>
      </c>
      <c r="C6" s="1" t="s">
        <v>15</v>
      </c>
      <c r="D6" s="1" t="s">
        <v>39</v>
      </c>
      <c r="E6" s="1" t="s">
        <v>40</v>
      </c>
      <c r="F6" s="3">
        <v>13</v>
      </c>
      <c r="G6" s="3">
        <v>7</v>
      </c>
      <c r="H6" s="3">
        <f t="shared" si="0"/>
        <v>20</v>
      </c>
      <c r="I6" s="2">
        <v>43561</v>
      </c>
    </row>
    <row r="7" spans="1:9" ht="12.75">
      <c r="A7" s="1">
        <v>2095</v>
      </c>
      <c r="B7" s="1" t="s">
        <v>10</v>
      </c>
      <c r="C7" s="1" t="s">
        <v>11</v>
      </c>
      <c r="D7" s="1" t="s">
        <v>12</v>
      </c>
      <c r="E7" s="1" t="s">
        <v>13</v>
      </c>
      <c r="F7" s="3">
        <v>32</v>
      </c>
      <c r="G7" s="3">
        <v>14</v>
      </c>
      <c r="H7" s="3">
        <f t="shared" si="0"/>
        <v>46</v>
      </c>
      <c r="I7" s="2">
        <v>43561</v>
      </c>
    </row>
    <row r="8" spans="1:9" ht="12.75">
      <c r="A8" s="1">
        <v>5471</v>
      </c>
      <c r="B8" s="1" t="s">
        <v>14</v>
      </c>
      <c r="C8" s="1" t="s">
        <v>15</v>
      </c>
      <c r="D8" s="1" t="s">
        <v>16</v>
      </c>
      <c r="E8" s="1" t="s">
        <v>17</v>
      </c>
      <c r="F8" s="3">
        <v>13</v>
      </c>
      <c r="G8" s="3">
        <v>7</v>
      </c>
      <c r="H8" s="3">
        <f t="shared" si="0"/>
        <v>20</v>
      </c>
      <c r="I8" s="2">
        <v>43561</v>
      </c>
    </row>
    <row r="9" spans="1:9" ht="12.75">
      <c r="A9" s="1">
        <v>5331</v>
      </c>
      <c r="B9" s="1" t="s">
        <v>22</v>
      </c>
      <c r="C9" s="1" t="s">
        <v>7</v>
      </c>
      <c r="D9" s="1" t="s">
        <v>27</v>
      </c>
      <c r="E9" s="1" t="s">
        <v>17</v>
      </c>
      <c r="F9" s="3">
        <v>64</v>
      </c>
      <c r="G9" s="3">
        <v>14</v>
      </c>
      <c r="H9" s="3">
        <f t="shared" si="0"/>
        <v>78</v>
      </c>
      <c r="I9" s="2">
        <v>43561</v>
      </c>
    </row>
    <row r="10" spans="1:9" ht="12.75">
      <c r="A10" s="1">
        <v>6922</v>
      </c>
      <c r="B10" s="1" t="s">
        <v>22</v>
      </c>
      <c r="C10" s="1" t="s">
        <v>19</v>
      </c>
      <c r="D10" s="1" t="s">
        <v>30</v>
      </c>
      <c r="E10" s="1" t="s">
        <v>17</v>
      </c>
      <c r="F10" s="3">
        <v>64</v>
      </c>
      <c r="G10" s="3">
        <v>14</v>
      </c>
      <c r="H10" s="3">
        <f t="shared" si="0"/>
        <v>78</v>
      </c>
      <c r="I10" s="2">
        <v>43561</v>
      </c>
    </row>
    <row r="11" spans="1:9" ht="12.75">
      <c r="A11" s="1">
        <v>6210</v>
      </c>
      <c r="B11" s="1" t="s">
        <v>45</v>
      </c>
      <c r="C11" s="1" t="s">
        <v>15</v>
      </c>
      <c r="D11" s="1" t="s">
        <v>86</v>
      </c>
      <c r="E11" s="1" t="s">
        <v>61</v>
      </c>
      <c r="F11" s="3">
        <v>15</v>
      </c>
      <c r="G11" s="3">
        <v>7</v>
      </c>
      <c r="H11" s="3">
        <f t="shared" si="0"/>
        <v>22</v>
      </c>
      <c r="I11" s="2">
        <v>43561</v>
      </c>
    </row>
    <row r="12" spans="1:9" ht="12.75">
      <c r="A12" s="1">
        <v>3611</v>
      </c>
      <c r="B12" s="1" t="s">
        <v>33</v>
      </c>
      <c r="C12" s="1" t="s">
        <v>59</v>
      </c>
      <c r="D12" s="1" t="s">
        <v>60</v>
      </c>
      <c r="E12" s="1" t="s">
        <v>61</v>
      </c>
      <c r="F12" s="3">
        <v>17</v>
      </c>
      <c r="G12" s="3">
        <v>7</v>
      </c>
      <c r="H12" s="3">
        <f t="shared" si="0"/>
        <v>24</v>
      </c>
      <c r="I12" s="2">
        <v>43561</v>
      </c>
    </row>
    <row r="13" spans="1:9" ht="12.75">
      <c r="A13" s="1">
        <v>6866</v>
      </c>
      <c r="B13" s="1" t="s">
        <v>22</v>
      </c>
      <c r="C13" s="1" t="s">
        <v>15</v>
      </c>
      <c r="D13" s="1" t="s">
        <v>52</v>
      </c>
      <c r="E13" s="1" t="s">
        <v>53</v>
      </c>
      <c r="F13" s="3">
        <v>64</v>
      </c>
      <c r="G13" s="3">
        <v>14</v>
      </c>
      <c r="H13" s="3">
        <f t="shared" si="0"/>
        <v>78</v>
      </c>
      <c r="I13" s="2">
        <v>43561</v>
      </c>
    </row>
    <row r="14" spans="1:9" ht="12.75">
      <c r="A14" s="1">
        <v>5457</v>
      </c>
      <c r="B14" s="1" t="s">
        <v>22</v>
      </c>
      <c r="C14" s="1" t="s">
        <v>19</v>
      </c>
      <c r="D14" s="1" t="s">
        <v>23</v>
      </c>
      <c r="E14" s="1" t="s">
        <v>24</v>
      </c>
      <c r="F14" s="3">
        <v>64</v>
      </c>
      <c r="G14" s="3">
        <v>14</v>
      </c>
      <c r="H14" s="3">
        <f t="shared" si="0"/>
        <v>78</v>
      </c>
      <c r="I14" s="2">
        <v>43561</v>
      </c>
    </row>
    <row r="15" spans="1:9" ht="12.75">
      <c r="A15" s="1">
        <v>7043</v>
      </c>
      <c r="B15" s="1" t="s">
        <v>33</v>
      </c>
      <c r="C15" s="1" t="s">
        <v>7</v>
      </c>
      <c r="D15" s="1" t="s">
        <v>34</v>
      </c>
      <c r="E15" s="1" t="s">
        <v>35</v>
      </c>
      <c r="F15" s="3">
        <v>17</v>
      </c>
      <c r="G15" s="3">
        <v>7</v>
      </c>
      <c r="H15" s="3">
        <f t="shared" si="0"/>
        <v>24</v>
      </c>
      <c r="I15" s="2">
        <v>43561</v>
      </c>
    </row>
    <row r="16" spans="1:9" ht="12.75">
      <c r="A16" s="1">
        <v>7045</v>
      </c>
      <c r="B16" s="1" t="s">
        <v>10</v>
      </c>
      <c r="C16" s="1" t="s">
        <v>19</v>
      </c>
      <c r="D16" s="1" t="s">
        <v>25</v>
      </c>
      <c r="E16" s="1" t="s">
        <v>26</v>
      </c>
      <c r="F16" s="3">
        <v>32</v>
      </c>
      <c r="G16" s="3">
        <v>14</v>
      </c>
      <c r="H16" s="3">
        <f t="shared" si="0"/>
        <v>46</v>
      </c>
      <c r="I16" s="2">
        <v>43561</v>
      </c>
    </row>
    <row r="17" spans="1:9" ht="12.75">
      <c r="A17" s="1">
        <v>5712</v>
      </c>
      <c r="B17" s="1" t="s">
        <v>14</v>
      </c>
      <c r="C17" s="1" t="s">
        <v>59</v>
      </c>
      <c r="D17" s="1" t="s">
        <v>91</v>
      </c>
      <c r="E17" s="1" t="s">
        <v>92</v>
      </c>
      <c r="F17" s="3">
        <v>13</v>
      </c>
      <c r="G17" s="3">
        <v>7</v>
      </c>
      <c r="H17" s="3">
        <f t="shared" si="0"/>
        <v>20</v>
      </c>
      <c r="I17" s="2">
        <v>43561</v>
      </c>
    </row>
    <row r="18" spans="1:18" ht="12.75">
      <c r="A18" s="1">
        <v>7044</v>
      </c>
      <c r="B18" s="1" t="s">
        <v>22</v>
      </c>
      <c r="C18" s="1" t="s">
        <v>19</v>
      </c>
      <c r="D18" s="1" t="s">
        <v>31</v>
      </c>
      <c r="E18" s="1" t="s">
        <v>32</v>
      </c>
      <c r="F18" s="3">
        <v>64</v>
      </c>
      <c r="G18" s="3">
        <v>14</v>
      </c>
      <c r="H18" s="3">
        <f t="shared" si="0"/>
        <v>78</v>
      </c>
      <c r="I18" s="2">
        <v>43561</v>
      </c>
      <c r="J18" s="1"/>
      <c r="K18" s="1"/>
      <c r="L18" s="1"/>
      <c r="M18" s="1"/>
      <c r="N18" s="1"/>
      <c r="O18" s="3"/>
      <c r="P18" s="3"/>
      <c r="Q18" s="3"/>
      <c r="R18" s="2"/>
    </row>
    <row r="19" spans="1:18" ht="12.75">
      <c r="A19" s="1">
        <v>546</v>
      </c>
      <c r="B19" s="1" t="s">
        <v>79</v>
      </c>
      <c r="C19" s="1" t="s">
        <v>7</v>
      </c>
      <c r="D19" s="1" t="s">
        <v>54</v>
      </c>
      <c r="E19" s="1" t="s">
        <v>85</v>
      </c>
      <c r="F19" s="3">
        <v>16</v>
      </c>
      <c r="G19" s="3">
        <v>0</v>
      </c>
      <c r="H19" s="3">
        <f t="shared" si="0"/>
        <v>16</v>
      </c>
      <c r="I19" s="2">
        <v>43561</v>
      </c>
      <c r="J19" s="1"/>
      <c r="K19" s="1"/>
      <c r="L19" s="1"/>
      <c r="M19" s="1"/>
      <c r="N19" s="1"/>
      <c r="O19" s="3"/>
      <c r="P19" s="3"/>
      <c r="Q19" s="3"/>
      <c r="R19" s="2"/>
    </row>
    <row r="20" spans="1:18" ht="12.75">
      <c r="A20" s="1">
        <v>6786</v>
      </c>
      <c r="B20" s="1" t="s">
        <v>14</v>
      </c>
      <c r="C20" s="1" t="s">
        <v>7</v>
      </c>
      <c r="D20" s="1" t="s">
        <v>34</v>
      </c>
      <c r="E20" s="1" t="s">
        <v>194</v>
      </c>
      <c r="F20" s="3">
        <v>13</v>
      </c>
      <c r="G20" s="3">
        <v>7</v>
      </c>
      <c r="H20" s="3">
        <f t="shared" si="0"/>
        <v>20</v>
      </c>
      <c r="I20" s="2">
        <v>43584</v>
      </c>
      <c r="J20" s="1"/>
      <c r="K20" s="1"/>
      <c r="L20" s="1"/>
      <c r="M20" s="1"/>
      <c r="N20" s="1"/>
      <c r="O20" s="3"/>
      <c r="P20" s="3"/>
      <c r="Q20" s="3"/>
      <c r="R20" s="2"/>
    </row>
    <row r="21" spans="1:9" ht="12.75">
      <c r="A21" s="1">
        <v>5168</v>
      </c>
      <c r="B21" s="1" t="s">
        <v>33</v>
      </c>
      <c r="C21" s="1" t="s">
        <v>59</v>
      </c>
      <c r="D21" s="1" t="s">
        <v>67</v>
      </c>
      <c r="E21" s="1" t="s">
        <v>68</v>
      </c>
      <c r="F21" s="3">
        <v>17</v>
      </c>
      <c r="G21" s="3">
        <v>7</v>
      </c>
      <c r="H21" s="3">
        <f t="shared" si="0"/>
        <v>24</v>
      </c>
      <c r="I21" s="2">
        <v>43561</v>
      </c>
    </row>
    <row r="22" spans="1:9" ht="12.75">
      <c r="A22" s="1">
        <v>5497</v>
      </c>
      <c r="B22" s="1" t="s">
        <v>18</v>
      </c>
      <c r="C22" s="1" t="s">
        <v>36</v>
      </c>
      <c r="D22" s="1" t="s">
        <v>37</v>
      </c>
      <c r="E22" s="1" t="s">
        <v>38</v>
      </c>
      <c r="F22" s="3">
        <v>49</v>
      </c>
      <c r="G22" s="3">
        <v>14</v>
      </c>
      <c r="H22" s="3">
        <f t="shared" si="0"/>
        <v>63</v>
      </c>
      <c r="I22" s="2">
        <v>43561</v>
      </c>
    </row>
    <row r="23" spans="1:9" ht="12.75">
      <c r="A23" s="1">
        <v>35</v>
      </c>
      <c r="B23" s="1" t="s">
        <v>79</v>
      </c>
      <c r="C23" s="1" t="s">
        <v>19</v>
      </c>
      <c r="D23" s="1" t="s">
        <v>93</v>
      </c>
      <c r="E23" s="1" t="s">
        <v>94</v>
      </c>
      <c r="F23" s="3">
        <v>16</v>
      </c>
      <c r="G23" s="3">
        <v>0</v>
      </c>
      <c r="H23" s="3">
        <f t="shared" si="0"/>
        <v>16</v>
      </c>
      <c r="I23" s="2">
        <v>43561</v>
      </c>
    </row>
    <row r="24" spans="1:9" ht="12.75">
      <c r="A24" s="1">
        <v>46</v>
      </c>
      <c r="B24" s="1" t="s">
        <v>79</v>
      </c>
      <c r="C24" s="1" t="s">
        <v>36</v>
      </c>
      <c r="D24" s="1" t="s">
        <v>97</v>
      </c>
      <c r="E24" s="1" t="s">
        <v>98</v>
      </c>
      <c r="F24" s="3">
        <v>16</v>
      </c>
      <c r="G24" s="3">
        <v>0</v>
      </c>
      <c r="H24" s="3">
        <f t="shared" si="0"/>
        <v>16</v>
      </c>
      <c r="I24" s="2">
        <v>43561</v>
      </c>
    </row>
    <row r="25" spans="1:9" ht="12.75">
      <c r="A25" s="1">
        <v>56</v>
      </c>
      <c r="B25" s="1" t="s">
        <v>18</v>
      </c>
      <c r="C25" s="1" t="s">
        <v>19</v>
      </c>
      <c r="D25" s="1" t="s">
        <v>101</v>
      </c>
      <c r="E25" s="1" t="s">
        <v>102</v>
      </c>
      <c r="F25" s="3">
        <v>49</v>
      </c>
      <c r="G25" s="3">
        <v>14</v>
      </c>
      <c r="H25" s="3">
        <f t="shared" si="0"/>
        <v>63</v>
      </c>
      <c r="I25" s="2">
        <v>43561</v>
      </c>
    </row>
    <row r="26" spans="1:9" ht="12.75">
      <c r="A26" s="1">
        <v>61</v>
      </c>
      <c r="B26" s="1" t="s">
        <v>18</v>
      </c>
      <c r="C26" s="1" t="s">
        <v>7</v>
      </c>
      <c r="D26" s="1" t="s">
        <v>103</v>
      </c>
      <c r="E26" s="1" t="s">
        <v>90</v>
      </c>
      <c r="F26" s="3">
        <v>49</v>
      </c>
      <c r="G26" s="3">
        <v>14</v>
      </c>
      <c r="H26" s="3">
        <f t="shared" si="0"/>
        <v>63</v>
      </c>
      <c r="I26" s="2">
        <v>43561</v>
      </c>
    </row>
    <row r="27" spans="1:9" ht="12.75">
      <c r="A27" s="1">
        <v>2978</v>
      </c>
      <c r="B27" s="1" t="s">
        <v>18</v>
      </c>
      <c r="C27" s="1" t="s">
        <v>19</v>
      </c>
      <c r="D27" s="1" t="s">
        <v>89</v>
      </c>
      <c r="E27" s="1" t="s">
        <v>90</v>
      </c>
      <c r="F27" s="3">
        <v>49</v>
      </c>
      <c r="G27" s="3">
        <v>14</v>
      </c>
      <c r="H27" s="3">
        <f t="shared" si="0"/>
        <v>63</v>
      </c>
      <c r="I27" s="2">
        <v>43561</v>
      </c>
    </row>
    <row r="28" spans="1:9" ht="12.75">
      <c r="A28" s="1">
        <v>6255</v>
      </c>
      <c r="B28" s="1" t="s">
        <v>10</v>
      </c>
      <c r="C28" s="1" t="s">
        <v>36</v>
      </c>
      <c r="D28" s="1" t="s">
        <v>71</v>
      </c>
      <c r="E28" s="1" t="s">
        <v>72</v>
      </c>
      <c r="F28" s="3">
        <v>32</v>
      </c>
      <c r="G28" s="3">
        <v>14</v>
      </c>
      <c r="H28" s="3">
        <f t="shared" si="0"/>
        <v>46</v>
      </c>
      <c r="I28" s="2">
        <v>43561</v>
      </c>
    </row>
    <row r="29" spans="1:9" ht="12.75">
      <c r="A29" s="1">
        <v>69</v>
      </c>
      <c r="B29" s="1" t="s">
        <v>79</v>
      </c>
      <c r="C29" s="1" t="s">
        <v>7</v>
      </c>
      <c r="D29" s="1" t="s">
        <v>80</v>
      </c>
      <c r="E29" s="1" t="s">
        <v>106</v>
      </c>
      <c r="F29" s="3">
        <v>16</v>
      </c>
      <c r="G29" s="3">
        <v>0</v>
      </c>
      <c r="H29" s="3">
        <f t="shared" si="0"/>
        <v>16</v>
      </c>
      <c r="I29" s="2">
        <v>43561</v>
      </c>
    </row>
    <row r="30" spans="1:9" ht="12.75">
      <c r="A30" s="1">
        <v>4703</v>
      </c>
      <c r="B30" s="1" t="s">
        <v>45</v>
      </c>
      <c r="C30" s="1" t="s">
        <v>7</v>
      </c>
      <c r="D30" s="1" t="s">
        <v>46</v>
      </c>
      <c r="E30" s="1" t="s">
        <v>47</v>
      </c>
      <c r="F30" s="3">
        <v>15</v>
      </c>
      <c r="G30" s="3">
        <v>7</v>
      </c>
      <c r="H30" s="3">
        <f t="shared" si="0"/>
        <v>22</v>
      </c>
      <c r="I30" s="2">
        <v>43561</v>
      </c>
    </row>
    <row r="31" spans="1:9" ht="12.75">
      <c r="A31" s="1">
        <v>5984</v>
      </c>
      <c r="B31" s="1" t="s">
        <v>22</v>
      </c>
      <c r="C31" s="1" t="s">
        <v>19</v>
      </c>
      <c r="D31" s="1" t="s">
        <v>69</v>
      </c>
      <c r="E31" s="1" t="s">
        <v>70</v>
      </c>
      <c r="F31" s="3">
        <v>64</v>
      </c>
      <c r="G31" s="3">
        <v>14</v>
      </c>
      <c r="H31" s="3">
        <f t="shared" si="0"/>
        <v>78</v>
      </c>
      <c r="I31" s="2">
        <v>43561</v>
      </c>
    </row>
    <row r="32" spans="1:9" ht="12.75">
      <c r="A32" s="1">
        <v>3684</v>
      </c>
      <c r="B32" s="1" t="s">
        <v>18</v>
      </c>
      <c r="C32" s="1" t="s">
        <v>7</v>
      </c>
      <c r="D32" s="1" t="s">
        <v>99</v>
      </c>
      <c r="E32" s="1" t="s">
        <v>100</v>
      </c>
      <c r="F32" s="3">
        <v>49</v>
      </c>
      <c r="G32" s="3">
        <v>14</v>
      </c>
      <c r="H32" s="3">
        <f t="shared" si="0"/>
        <v>63</v>
      </c>
      <c r="I32" s="2">
        <v>43561</v>
      </c>
    </row>
    <row r="33" spans="1:9" ht="12.75">
      <c r="A33" s="1">
        <v>3409</v>
      </c>
      <c r="B33" s="1" t="s">
        <v>18</v>
      </c>
      <c r="C33" s="1" t="s">
        <v>7</v>
      </c>
      <c r="D33" s="1" t="s">
        <v>87</v>
      </c>
      <c r="E33" s="1" t="s">
        <v>88</v>
      </c>
      <c r="F33" s="3">
        <v>49</v>
      </c>
      <c r="G33" s="3">
        <v>14</v>
      </c>
      <c r="H33" s="3">
        <f t="shared" si="0"/>
        <v>63</v>
      </c>
      <c r="I33" s="2">
        <v>43561</v>
      </c>
    </row>
    <row r="34" spans="1:9" ht="12.75">
      <c r="A34" s="1">
        <v>6768</v>
      </c>
      <c r="B34" s="1" t="s">
        <v>18</v>
      </c>
      <c r="C34" s="1" t="s">
        <v>19</v>
      </c>
      <c r="D34" s="1" t="s">
        <v>20</v>
      </c>
      <c r="E34" s="1" t="s">
        <v>21</v>
      </c>
      <c r="F34" s="3">
        <v>49</v>
      </c>
      <c r="G34" s="3">
        <v>14</v>
      </c>
      <c r="H34" s="3">
        <f aca="true" t="shared" si="1" ref="H34:H65">SUM(F34:G34)</f>
        <v>63</v>
      </c>
      <c r="I34" s="2">
        <v>43561</v>
      </c>
    </row>
    <row r="35" spans="1:9" ht="12.75">
      <c r="A35" s="1">
        <v>6903</v>
      </c>
      <c r="B35" s="1" t="s">
        <v>22</v>
      </c>
      <c r="C35" s="1" t="s">
        <v>11</v>
      </c>
      <c r="D35" s="1" t="s">
        <v>54</v>
      </c>
      <c r="E35" s="1" t="s">
        <v>55</v>
      </c>
      <c r="F35" s="3">
        <v>64</v>
      </c>
      <c r="G35" s="3">
        <v>14</v>
      </c>
      <c r="H35" s="3">
        <f t="shared" si="1"/>
        <v>78</v>
      </c>
      <c r="I35" s="2">
        <v>43561</v>
      </c>
    </row>
    <row r="36" spans="1:9" ht="12.75">
      <c r="A36" s="1">
        <v>6211</v>
      </c>
      <c r="B36" s="1" t="s">
        <v>22</v>
      </c>
      <c r="C36" s="1" t="s">
        <v>19</v>
      </c>
      <c r="D36" s="1" t="s">
        <v>84</v>
      </c>
      <c r="E36" s="1" t="s">
        <v>55</v>
      </c>
      <c r="F36" s="3">
        <v>64</v>
      </c>
      <c r="G36" s="3">
        <v>14</v>
      </c>
      <c r="H36" s="3">
        <f t="shared" si="1"/>
        <v>78</v>
      </c>
      <c r="I36" s="2">
        <v>43561</v>
      </c>
    </row>
    <row r="37" spans="1:9" ht="12.75">
      <c r="A37" s="1">
        <v>825</v>
      </c>
      <c r="B37" s="1" t="s">
        <v>18</v>
      </c>
      <c r="C37" s="1" t="s">
        <v>7</v>
      </c>
      <c r="D37" s="1" t="s">
        <v>41</v>
      </c>
      <c r="E37" s="1" t="s">
        <v>42</v>
      </c>
      <c r="F37" s="3">
        <v>49</v>
      </c>
      <c r="G37" s="3">
        <v>14</v>
      </c>
      <c r="H37" s="3">
        <f t="shared" si="1"/>
        <v>63</v>
      </c>
      <c r="I37" s="2">
        <v>43561</v>
      </c>
    </row>
    <row r="38" spans="1:9" ht="12.75">
      <c r="A38" s="1">
        <v>2940</v>
      </c>
      <c r="B38" s="1" t="s">
        <v>79</v>
      </c>
      <c r="C38" s="1" t="s">
        <v>7</v>
      </c>
      <c r="D38" s="1" t="s">
        <v>95</v>
      </c>
      <c r="E38" s="1" t="s">
        <v>96</v>
      </c>
      <c r="F38" s="3">
        <v>16</v>
      </c>
      <c r="G38" s="3">
        <v>0</v>
      </c>
      <c r="H38" s="3">
        <f t="shared" si="1"/>
        <v>16</v>
      </c>
      <c r="I38" s="2">
        <v>43561</v>
      </c>
    </row>
    <row r="39" spans="1:9" ht="12.75">
      <c r="A39" s="1">
        <v>6007</v>
      </c>
      <c r="B39" s="1" t="s">
        <v>18</v>
      </c>
      <c r="C39" s="1" t="s">
        <v>19</v>
      </c>
      <c r="D39" s="1" t="s">
        <v>109</v>
      </c>
      <c r="E39" s="1" t="s">
        <v>110</v>
      </c>
      <c r="F39" s="3">
        <v>49</v>
      </c>
      <c r="G39" s="3">
        <v>14</v>
      </c>
      <c r="H39" s="3">
        <f t="shared" si="1"/>
        <v>63</v>
      </c>
      <c r="I39" s="2">
        <v>43561</v>
      </c>
    </row>
    <row r="40" spans="1:9" ht="12.75">
      <c r="A40" s="1">
        <v>6373</v>
      </c>
      <c r="B40" s="1" t="s">
        <v>64</v>
      </c>
      <c r="C40" s="1" t="s">
        <v>7</v>
      </c>
      <c r="D40" s="1" t="s">
        <v>65</v>
      </c>
      <c r="E40" s="1" t="s">
        <v>66</v>
      </c>
      <c r="F40" s="3">
        <v>17</v>
      </c>
      <c r="G40" s="3">
        <v>14</v>
      </c>
      <c r="H40" s="3">
        <f t="shared" si="1"/>
        <v>31</v>
      </c>
      <c r="I40" s="2">
        <v>43561</v>
      </c>
    </row>
    <row r="41" spans="1:9" ht="12.75">
      <c r="A41" s="1">
        <v>739</v>
      </c>
      <c r="B41" s="1" t="s">
        <v>79</v>
      </c>
      <c r="C41" s="1" t="s">
        <v>7</v>
      </c>
      <c r="D41" s="1" t="s">
        <v>197</v>
      </c>
      <c r="E41" s="1" t="s">
        <v>102</v>
      </c>
      <c r="F41" s="3">
        <v>0</v>
      </c>
      <c r="G41" s="3">
        <v>16</v>
      </c>
      <c r="H41" s="3">
        <f t="shared" si="1"/>
        <v>16</v>
      </c>
      <c r="I41" s="2">
        <v>43561</v>
      </c>
    </row>
    <row r="42" spans="1:9" ht="12.75">
      <c r="A42" s="1">
        <v>6656</v>
      </c>
      <c r="B42" s="1" t="s">
        <v>18</v>
      </c>
      <c r="C42" s="1" t="s">
        <v>19</v>
      </c>
      <c r="D42" s="1" t="s">
        <v>107</v>
      </c>
      <c r="E42" s="1" t="s">
        <v>108</v>
      </c>
      <c r="F42" s="3">
        <v>49</v>
      </c>
      <c r="G42" s="3">
        <v>14</v>
      </c>
      <c r="H42" s="3">
        <f t="shared" si="1"/>
        <v>63</v>
      </c>
      <c r="I42" s="2">
        <v>43561</v>
      </c>
    </row>
    <row r="43" spans="1:9" ht="12.75">
      <c r="A43" s="1">
        <v>5697</v>
      </c>
      <c r="B43" s="1" t="s">
        <v>22</v>
      </c>
      <c r="C43" s="1" t="s">
        <v>19</v>
      </c>
      <c r="D43" s="1" t="s">
        <v>104</v>
      </c>
      <c r="E43" s="1" t="s">
        <v>105</v>
      </c>
      <c r="F43" s="3">
        <v>64</v>
      </c>
      <c r="G43" s="3">
        <v>14</v>
      </c>
      <c r="H43" s="3">
        <f t="shared" si="1"/>
        <v>78</v>
      </c>
      <c r="I43" s="2">
        <v>43561</v>
      </c>
    </row>
    <row r="44" spans="1:9" ht="12.75">
      <c r="A44" s="1">
        <v>389</v>
      </c>
      <c r="B44" s="1" t="s">
        <v>10</v>
      </c>
      <c r="C44" s="1" t="s">
        <v>19</v>
      </c>
      <c r="D44" s="1" t="s">
        <v>73</v>
      </c>
      <c r="E44" s="1" t="s">
        <v>74</v>
      </c>
      <c r="F44" s="3">
        <v>32</v>
      </c>
      <c r="G44" s="3">
        <v>14</v>
      </c>
      <c r="H44" s="3">
        <f t="shared" si="1"/>
        <v>46</v>
      </c>
      <c r="I44" s="2">
        <v>43561</v>
      </c>
    </row>
    <row r="45" spans="1:9" ht="12.75">
      <c r="A45" s="1">
        <v>409</v>
      </c>
      <c r="B45" s="1" t="s">
        <v>22</v>
      </c>
      <c r="C45" s="1" t="s">
        <v>19</v>
      </c>
      <c r="D45" s="1" t="s">
        <v>75</v>
      </c>
      <c r="E45" s="1" t="s">
        <v>76</v>
      </c>
      <c r="F45" s="3">
        <v>64</v>
      </c>
      <c r="G45" s="3">
        <v>14</v>
      </c>
      <c r="H45" s="3">
        <f t="shared" si="1"/>
        <v>78</v>
      </c>
      <c r="I45" s="2">
        <v>43561</v>
      </c>
    </row>
    <row r="46" spans="1:9" ht="12.75">
      <c r="A46" s="1">
        <v>419</v>
      </c>
      <c r="B46" s="1" t="s">
        <v>18</v>
      </c>
      <c r="C46" s="1" t="s">
        <v>7</v>
      </c>
      <c r="D46" s="1" t="s">
        <v>77</v>
      </c>
      <c r="E46" s="1" t="s">
        <v>78</v>
      </c>
      <c r="F46" s="3">
        <v>49</v>
      </c>
      <c r="G46" s="3">
        <v>14</v>
      </c>
      <c r="H46" s="3">
        <f t="shared" si="1"/>
        <v>63</v>
      </c>
      <c r="I46" s="2">
        <v>43561</v>
      </c>
    </row>
    <row r="47" spans="1:9" ht="12.75">
      <c r="A47" s="1">
        <v>2324</v>
      </c>
      <c r="B47" s="1" t="s">
        <v>22</v>
      </c>
      <c r="C47" s="1" t="s">
        <v>36</v>
      </c>
      <c r="D47" s="1" t="s">
        <v>43</v>
      </c>
      <c r="E47" s="1" t="s">
        <v>44</v>
      </c>
      <c r="F47" s="3">
        <v>64</v>
      </c>
      <c r="G47" s="3">
        <v>14</v>
      </c>
      <c r="H47" s="3">
        <f t="shared" si="1"/>
        <v>78</v>
      </c>
      <c r="I47" s="2">
        <v>43561</v>
      </c>
    </row>
    <row r="48" spans="1:9" ht="12.75">
      <c r="A48" s="1">
        <v>447</v>
      </c>
      <c r="B48" s="1" t="s">
        <v>79</v>
      </c>
      <c r="C48" s="1" t="s">
        <v>7</v>
      </c>
      <c r="D48" s="1" t="s">
        <v>80</v>
      </c>
      <c r="E48" s="1" t="s">
        <v>81</v>
      </c>
      <c r="F48" s="3">
        <v>16</v>
      </c>
      <c r="G48" s="3">
        <v>0</v>
      </c>
      <c r="H48" s="3">
        <f t="shared" si="1"/>
        <v>16</v>
      </c>
      <c r="I48" s="2">
        <v>43561</v>
      </c>
    </row>
    <row r="49" spans="1:9" ht="12.75">
      <c r="A49" s="1">
        <v>4465</v>
      </c>
      <c r="B49" s="1" t="s">
        <v>18</v>
      </c>
      <c r="C49" s="1" t="s">
        <v>7</v>
      </c>
      <c r="D49" s="1" t="s">
        <v>56</v>
      </c>
      <c r="E49" s="1" t="s">
        <v>57</v>
      </c>
      <c r="F49" s="3">
        <v>49</v>
      </c>
      <c r="G49" s="3">
        <v>14</v>
      </c>
      <c r="H49" s="3">
        <f t="shared" si="1"/>
        <v>63</v>
      </c>
      <c r="I49" s="2">
        <v>43561</v>
      </c>
    </row>
    <row r="50" spans="1:9" ht="12.75">
      <c r="A50" s="1">
        <v>6267</v>
      </c>
      <c r="B50" s="1" t="s">
        <v>22</v>
      </c>
      <c r="C50" s="1" t="s">
        <v>7</v>
      </c>
      <c r="D50" s="1" t="s">
        <v>82</v>
      </c>
      <c r="E50" s="1" t="s">
        <v>83</v>
      </c>
      <c r="F50" s="3">
        <v>64</v>
      </c>
      <c r="G50" s="3">
        <v>14</v>
      </c>
      <c r="H50" s="3">
        <f t="shared" si="1"/>
        <v>78</v>
      </c>
      <c r="I50" s="2">
        <v>43561</v>
      </c>
    </row>
    <row r="51" spans="1:9" ht="12.75">
      <c r="A51" s="1">
        <v>6912</v>
      </c>
      <c r="B51" s="1" t="s">
        <v>10</v>
      </c>
      <c r="C51" s="1" t="s">
        <v>19</v>
      </c>
      <c r="D51" s="1" t="s">
        <v>58</v>
      </c>
      <c r="E51" s="1" t="s">
        <v>29</v>
      </c>
      <c r="F51" s="3">
        <v>32</v>
      </c>
      <c r="G51" s="3">
        <v>14</v>
      </c>
      <c r="H51" s="3">
        <f t="shared" si="1"/>
        <v>46</v>
      </c>
      <c r="I51" s="2">
        <v>43561</v>
      </c>
    </row>
    <row r="52" spans="1:9" ht="12.75">
      <c r="A52" s="1">
        <v>6778</v>
      </c>
      <c r="B52" s="1" t="s">
        <v>10</v>
      </c>
      <c r="C52" s="1" t="s">
        <v>7</v>
      </c>
      <c r="D52" s="1" t="s">
        <v>28</v>
      </c>
      <c r="E52" s="1" t="s">
        <v>29</v>
      </c>
      <c r="F52" s="3">
        <v>32</v>
      </c>
      <c r="G52" s="3">
        <v>14</v>
      </c>
      <c r="H52" s="3">
        <f t="shared" si="1"/>
        <v>46</v>
      </c>
      <c r="I52" s="2">
        <v>43561</v>
      </c>
    </row>
    <row r="53" spans="1:9" ht="12.75">
      <c r="A53" s="1">
        <v>6835</v>
      </c>
      <c r="B53" s="1" t="s">
        <v>136</v>
      </c>
      <c r="C53" s="1" t="s">
        <v>7</v>
      </c>
      <c r="D53" s="1" t="s">
        <v>139</v>
      </c>
      <c r="E53" s="1" t="s">
        <v>140</v>
      </c>
      <c r="F53" s="3">
        <v>4</v>
      </c>
      <c r="G53" s="3">
        <v>7</v>
      </c>
      <c r="H53" s="3">
        <f t="shared" si="1"/>
        <v>11</v>
      </c>
      <c r="I53" s="2">
        <v>43564</v>
      </c>
    </row>
    <row r="54" spans="1:9" ht="12.75">
      <c r="A54" s="1">
        <v>30</v>
      </c>
      <c r="B54" s="1" t="s">
        <v>18</v>
      </c>
      <c r="C54" s="1" t="s">
        <v>7</v>
      </c>
      <c r="D54" s="1" t="s">
        <v>114</v>
      </c>
      <c r="E54" s="1" t="s">
        <v>123</v>
      </c>
      <c r="F54" s="3">
        <v>49</v>
      </c>
      <c r="G54" s="3">
        <v>14</v>
      </c>
      <c r="H54" s="3">
        <f t="shared" si="1"/>
        <v>63</v>
      </c>
      <c r="I54" s="2">
        <v>43564</v>
      </c>
    </row>
    <row r="55" spans="1:9" ht="12.75">
      <c r="A55" s="1">
        <v>4011</v>
      </c>
      <c r="B55" s="1" t="s">
        <v>22</v>
      </c>
      <c r="C55" s="1" t="s">
        <v>19</v>
      </c>
      <c r="D55" s="1" t="s">
        <v>104</v>
      </c>
      <c r="E55" s="1" t="s">
        <v>145</v>
      </c>
      <c r="F55" s="3">
        <v>64</v>
      </c>
      <c r="G55" s="3">
        <v>14</v>
      </c>
      <c r="H55" s="3">
        <f t="shared" si="1"/>
        <v>78</v>
      </c>
      <c r="I55" s="2">
        <v>43564</v>
      </c>
    </row>
    <row r="56" spans="1:9" ht="12.75">
      <c r="A56" s="1">
        <v>42</v>
      </c>
      <c r="B56" s="1" t="s">
        <v>10</v>
      </c>
      <c r="C56" s="1" t="s">
        <v>19</v>
      </c>
      <c r="D56" s="1" t="s">
        <v>153</v>
      </c>
      <c r="E56" s="1" t="s">
        <v>154</v>
      </c>
      <c r="F56" s="3">
        <v>32</v>
      </c>
      <c r="G56" s="3">
        <v>14</v>
      </c>
      <c r="H56" s="3">
        <f t="shared" si="1"/>
        <v>46</v>
      </c>
      <c r="I56" s="2">
        <v>43564</v>
      </c>
    </row>
    <row r="57" spans="1:9" ht="12.75">
      <c r="A57" s="1">
        <v>5064</v>
      </c>
      <c r="B57" s="1" t="s">
        <v>33</v>
      </c>
      <c r="C57" s="1" t="s">
        <v>15</v>
      </c>
      <c r="D57" s="1" t="s">
        <v>134</v>
      </c>
      <c r="E57" s="1" t="s">
        <v>135</v>
      </c>
      <c r="F57" s="3">
        <v>17</v>
      </c>
      <c r="G57" s="3">
        <v>7</v>
      </c>
      <c r="H57" s="3">
        <f t="shared" si="1"/>
        <v>24</v>
      </c>
      <c r="I57" s="2">
        <v>43564</v>
      </c>
    </row>
    <row r="58" spans="1:9" ht="12.75">
      <c r="A58" s="1">
        <v>6946</v>
      </c>
      <c r="B58" s="1" t="s">
        <v>14</v>
      </c>
      <c r="C58" s="1" t="s">
        <v>15</v>
      </c>
      <c r="D58" s="1" t="s">
        <v>148</v>
      </c>
      <c r="E58" s="1" t="s">
        <v>149</v>
      </c>
      <c r="F58" s="3">
        <v>13</v>
      </c>
      <c r="G58" s="3">
        <v>7</v>
      </c>
      <c r="H58" s="3">
        <f t="shared" si="1"/>
        <v>20</v>
      </c>
      <c r="I58" s="2">
        <v>43564</v>
      </c>
    </row>
    <row r="59" spans="1:9" ht="12.75">
      <c r="A59" s="1">
        <v>6783</v>
      </c>
      <c r="B59" s="1" t="s">
        <v>10</v>
      </c>
      <c r="C59" s="1" t="s">
        <v>7</v>
      </c>
      <c r="D59" s="1" t="s">
        <v>80</v>
      </c>
      <c r="E59" s="1" t="s">
        <v>111</v>
      </c>
      <c r="F59" s="3">
        <v>32</v>
      </c>
      <c r="G59" s="3">
        <v>14</v>
      </c>
      <c r="H59" s="3">
        <f t="shared" si="1"/>
        <v>46</v>
      </c>
      <c r="I59" s="2">
        <v>43564</v>
      </c>
    </row>
    <row r="60" spans="1:9" ht="12.75">
      <c r="A60" s="1">
        <v>134</v>
      </c>
      <c r="B60" s="1" t="s">
        <v>22</v>
      </c>
      <c r="C60" s="1" t="s">
        <v>7</v>
      </c>
      <c r="D60" s="1" t="s">
        <v>54</v>
      </c>
      <c r="E60" s="1" t="s">
        <v>150</v>
      </c>
      <c r="F60" s="3">
        <v>64</v>
      </c>
      <c r="G60" s="3">
        <v>14</v>
      </c>
      <c r="H60" s="3">
        <f t="shared" si="1"/>
        <v>78</v>
      </c>
      <c r="I60" s="2">
        <v>43564</v>
      </c>
    </row>
    <row r="61" spans="1:9" ht="12.75">
      <c r="A61" s="1">
        <v>4757</v>
      </c>
      <c r="B61" s="1" t="s">
        <v>10</v>
      </c>
      <c r="C61" s="1" t="s">
        <v>11</v>
      </c>
      <c r="D61" s="1" t="s">
        <v>141</v>
      </c>
      <c r="E61" s="1" t="s">
        <v>142</v>
      </c>
      <c r="F61" s="3">
        <v>32</v>
      </c>
      <c r="G61" s="3">
        <v>14</v>
      </c>
      <c r="H61" s="3">
        <f t="shared" si="1"/>
        <v>46</v>
      </c>
      <c r="I61" s="2">
        <v>43564</v>
      </c>
    </row>
    <row r="62" spans="1:9" ht="12.75">
      <c r="A62" s="1">
        <v>6312</v>
      </c>
      <c r="B62" s="1" t="s">
        <v>10</v>
      </c>
      <c r="C62" s="1" t="s">
        <v>36</v>
      </c>
      <c r="D62" s="1" t="s">
        <v>121</v>
      </c>
      <c r="E62" s="1" t="s">
        <v>122</v>
      </c>
      <c r="F62" s="3">
        <v>32</v>
      </c>
      <c r="G62" s="3">
        <v>14</v>
      </c>
      <c r="H62" s="3">
        <f t="shared" si="1"/>
        <v>46</v>
      </c>
      <c r="I62" s="2">
        <v>43564</v>
      </c>
    </row>
    <row r="63" spans="1:9" ht="12.75">
      <c r="A63" s="1">
        <v>3334</v>
      </c>
      <c r="B63" s="1" t="s">
        <v>22</v>
      </c>
      <c r="C63" s="1" t="s">
        <v>19</v>
      </c>
      <c r="D63" s="1" t="s">
        <v>133</v>
      </c>
      <c r="E63" s="1" t="s">
        <v>115</v>
      </c>
      <c r="F63" s="3">
        <v>64</v>
      </c>
      <c r="G63" s="3">
        <v>14</v>
      </c>
      <c r="H63" s="3">
        <f t="shared" si="1"/>
        <v>78</v>
      </c>
      <c r="I63" s="2">
        <v>43564</v>
      </c>
    </row>
    <row r="64" spans="1:9" ht="12.75">
      <c r="A64" s="1">
        <v>3335</v>
      </c>
      <c r="B64" s="1" t="s">
        <v>18</v>
      </c>
      <c r="C64" s="1" t="s">
        <v>7</v>
      </c>
      <c r="D64" s="1" t="s">
        <v>114</v>
      </c>
      <c r="E64" s="1" t="s">
        <v>115</v>
      </c>
      <c r="F64" s="3">
        <v>49</v>
      </c>
      <c r="G64" s="3">
        <v>14</v>
      </c>
      <c r="H64" s="3">
        <f t="shared" si="1"/>
        <v>63</v>
      </c>
      <c r="I64" s="2">
        <v>43564</v>
      </c>
    </row>
    <row r="65" spans="1:9" ht="12.75">
      <c r="A65" s="1">
        <v>2380</v>
      </c>
      <c r="B65" s="1" t="s">
        <v>18</v>
      </c>
      <c r="C65" s="1" t="s">
        <v>19</v>
      </c>
      <c r="D65" s="1" t="s">
        <v>151</v>
      </c>
      <c r="E65" s="1" t="s">
        <v>152</v>
      </c>
      <c r="F65" s="3">
        <v>49</v>
      </c>
      <c r="G65" s="3">
        <v>14</v>
      </c>
      <c r="H65" s="3">
        <f t="shared" si="1"/>
        <v>63</v>
      </c>
      <c r="I65" s="2">
        <v>43564</v>
      </c>
    </row>
    <row r="66" spans="1:9" ht="12.75">
      <c r="A66" s="1">
        <v>6556</v>
      </c>
      <c r="B66" s="1" t="s">
        <v>14</v>
      </c>
      <c r="C66" s="1" t="s">
        <v>59</v>
      </c>
      <c r="D66" s="1" t="s">
        <v>126</v>
      </c>
      <c r="E66" s="1" t="s">
        <v>127</v>
      </c>
      <c r="F66" s="3">
        <v>13</v>
      </c>
      <c r="G66" s="3">
        <v>7</v>
      </c>
      <c r="H66" s="3">
        <f aca="true" t="shared" si="2" ref="H66:H97">SUM(F66:G66)</f>
        <v>20</v>
      </c>
      <c r="I66" s="2">
        <v>43564</v>
      </c>
    </row>
    <row r="67" spans="1:9" ht="12.75">
      <c r="A67" s="1">
        <v>6666</v>
      </c>
      <c r="B67" s="1" t="s">
        <v>33</v>
      </c>
      <c r="C67" s="1" t="s">
        <v>59</v>
      </c>
      <c r="D67" s="1" t="s">
        <v>146</v>
      </c>
      <c r="E67" s="1" t="s">
        <v>127</v>
      </c>
      <c r="F67" s="3">
        <v>17</v>
      </c>
      <c r="G67" s="3">
        <v>7</v>
      </c>
      <c r="H67" s="3">
        <f t="shared" si="2"/>
        <v>24</v>
      </c>
      <c r="I67" s="2">
        <v>43564</v>
      </c>
    </row>
    <row r="68" spans="1:9" ht="12.75">
      <c r="A68" s="1">
        <v>3942</v>
      </c>
      <c r="B68" s="1" t="s">
        <v>79</v>
      </c>
      <c r="C68" s="1" t="s">
        <v>15</v>
      </c>
      <c r="D68" s="1" t="s">
        <v>112</v>
      </c>
      <c r="E68" s="1" t="s">
        <v>113</v>
      </c>
      <c r="F68" s="3">
        <v>16</v>
      </c>
      <c r="G68" s="3">
        <v>0</v>
      </c>
      <c r="H68" s="3">
        <f t="shared" si="2"/>
        <v>16</v>
      </c>
      <c r="I68" s="2">
        <v>43564</v>
      </c>
    </row>
    <row r="69" spans="1:9" ht="12.75">
      <c r="A69" s="1">
        <v>6791</v>
      </c>
      <c r="B69" s="1" t="s">
        <v>33</v>
      </c>
      <c r="C69" s="1" t="s">
        <v>59</v>
      </c>
      <c r="D69" s="1" t="s">
        <v>129</v>
      </c>
      <c r="E69" s="1" t="s">
        <v>130</v>
      </c>
      <c r="F69" s="3">
        <v>17</v>
      </c>
      <c r="G69" s="3">
        <v>7</v>
      </c>
      <c r="H69" s="3">
        <f t="shared" si="2"/>
        <v>24</v>
      </c>
      <c r="I69" s="2">
        <v>43564</v>
      </c>
    </row>
    <row r="70" spans="1:9" ht="12.75">
      <c r="A70" s="1">
        <v>1365</v>
      </c>
      <c r="B70" s="1" t="s">
        <v>10</v>
      </c>
      <c r="C70" s="1" t="s">
        <v>15</v>
      </c>
      <c r="D70" s="1" t="s">
        <v>164</v>
      </c>
      <c r="E70" s="1" t="s">
        <v>165</v>
      </c>
      <c r="F70" s="3">
        <v>32</v>
      </c>
      <c r="G70" s="3">
        <v>14</v>
      </c>
      <c r="H70" s="3">
        <f t="shared" si="2"/>
        <v>46</v>
      </c>
      <c r="I70" s="2">
        <v>43564</v>
      </c>
    </row>
    <row r="71" spans="1:9" ht="12.75">
      <c r="A71" s="1">
        <v>365</v>
      </c>
      <c r="B71" s="1" t="s">
        <v>18</v>
      </c>
      <c r="C71" s="1" t="s">
        <v>19</v>
      </c>
      <c r="D71" s="1" t="s">
        <v>168</v>
      </c>
      <c r="E71" s="1" t="s">
        <v>128</v>
      </c>
      <c r="F71" s="3">
        <v>49</v>
      </c>
      <c r="G71" s="3">
        <v>14</v>
      </c>
      <c r="H71" s="3">
        <f t="shared" si="2"/>
        <v>63</v>
      </c>
      <c r="I71" s="2">
        <v>43564</v>
      </c>
    </row>
    <row r="72" spans="1:9" ht="12.75">
      <c r="A72" s="1">
        <v>5696</v>
      </c>
      <c r="B72" s="1" t="s">
        <v>22</v>
      </c>
      <c r="C72" s="1" t="s">
        <v>15</v>
      </c>
      <c r="D72" s="1" t="s">
        <v>121</v>
      </c>
      <c r="E72" s="1" t="s">
        <v>128</v>
      </c>
      <c r="F72" s="3">
        <v>64</v>
      </c>
      <c r="G72" s="3">
        <v>14</v>
      </c>
      <c r="H72" s="3">
        <f t="shared" si="2"/>
        <v>78</v>
      </c>
      <c r="I72" s="2">
        <v>43564</v>
      </c>
    </row>
    <row r="73" spans="1:9" ht="12.75">
      <c r="A73" s="1">
        <v>6280</v>
      </c>
      <c r="B73" s="1" t="s">
        <v>118</v>
      </c>
      <c r="C73" s="1" t="s">
        <v>19</v>
      </c>
      <c r="D73" s="1" t="s">
        <v>119</v>
      </c>
      <c r="E73" s="1" t="s">
        <v>120</v>
      </c>
      <c r="F73" s="3">
        <v>18</v>
      </c>
      <c r="G73" s="3">
        <v>0</v>
      </c>
      <c r="H73" s="3">
        <f t="shared" si="2"/>
        <v>18</v>
      </c>
      <c r="I73" s="2">
        <v>43564</v>
      </c>
    </row>
    <row r="74" spans="1:9" ht="12.75">
      <c r="A74" s="1">
        <v>3331</v>
      </c>
      <c r="B74" s="1" t="s">
        <v>118</v>
      </c>
      <c r="C74" s="1" t="s">
        <v>7</v>
      </c>
      <c r="D74" s="1" t="s">
        <v>147</v>
      </c>
      <c r="E74" s="1" t="s">
        <v>120</v>
      </c>
      <c r="F74" s="3">
        <v>18</v>
      </c>
      <c r="G74" s="3">
        <v>0</v>
      </c>
      <c r="H74" s="3">
        <f t="shared" si="2"/>
        <v>18</v>
      </c>
      <c r="I74" s="2">
        <v>43564</v>
      </c>
    </row>
    <row r="75" spans="1:9" ht="12.75">
      <c r="A75" s="1">
        <v>6834</v>
      </c>
      <c r="B75" s="1" t="s">
        <v>136</v>
      </c>
      <c r="C75" s="1" t="s">
        <v>15</v>
      </c>
      <c r="D75" s="1" t="s">
        <v>137</v>
      </c>
      <c r="E75" s="1" t="s">
        <v>138</v>
      </c>
      <c r="F75" s="3">
        <v>4</v>
      </c>
      <c r="G75" s="3">
        <v>7</v>
      </c>
      <c r="H75" s="3">
        <f t="shared" si="2"/>
        <v>11</v>
      </c>
      <c r="I75" s="2">
        <v>43564</v>
      </c>
    </row>
    <row r="76" spans="1:9" ht="12.75">
      <c r="A76" s="1">
        <v>6468</v>
      </c>
      <c r="B76" s="1" t="s">
        <v>10</v>
      </c>
      <c r="C76" s="1" t="s">
        <v>19</v>
      </c>
      <c r="D76" s="1" t="s">
        <v>124</v>
      </c>
      <c r="E76" s="1" t="s">
        <v>125</v>
      </c>
      <c r="F76" s="3">
        <v>32</v>
      </c>
      <c r="G76" s="3">
        <v>14</v>
      </c>
      <c r="H76" s="3">
        <f t="shared" si="2"/>
        <v>46</v>
      </c>
      <c r="I76" s="2">
        <v>43564</v>
      </c>
    </row>
    <row r="77" spans="1:9" ht="12.75">
      <c r="A77" s="1">
        <v>5330</v>
      </c>
      <c r="B77" s="1" t="s">
        <v>22</v>
      </c>
      <c r="C77" s="1" t="s">
        <v>36</v>
      </c>
      <c r="D77" s="1" t="s">
        <v>131</v>
      </c>
      <c r="E77" s="1" t="s">
        <v>132</v>
      </c>
      <c r="F77" s="3">
        <v>64</v>
      </c>
      <c r="G77" s="3">
        <v>14</v>
      </c>
      <c r="H77" s="3">
        <f t="shared" si="2"/>
        <v>78</v>
      </c>
      <c r="I77" s="2">
        <v>43564</v>
      </c>
    </row>
    <row r="78" spans="1:9" ht="12.75">
      <c r="A78" s="1">
        <v>1528</v>
      </c>
      <c r="B78" s="1" t="s">
        <v>10</v>
      </c>
      <c r="C78" s="1" t="s">
        <v>19</v>
      </c>
      <c r="D78" s="1" t="s">
        <v>166</v>
      </c>
      <c r="E78" s="1" t="s">
        <v>167</v>
      </c>
      <c r="F78" s="3">
        <v>32</v>
      </c>
      <c r="G78" s="3">
        <v>14</v>
      </c>
      <c r="H78" s="3">
        <f t="shared" si="2"/>
        <v>46</v>
      </c>
      <c r="I78" s="2">
        <v>43564</v>
      </c>
    </row>
    <row r="79" spans="1:9" ht="12.75">
      <c r="A79" s="1">
        <v>6901</v>
      </c>
      <c r="B79" s="1" t="s">
        <v>22</v>
      </c>
      <c r="C79" s="1" t="s">
        <v>15</v>
      </c>
      <c r="D79" s="1" t="s">
        <v>143</v>
      </c>
      <c r="E79" s="1" t="s">
        <v>144</v>
      </c>
      <c r="F79" s="3">
        <v>64</v>
      </c>
      <c r="G79" s="3">
        <v>14</v>
      </c>
      <c r="H79" s="3">
        <f t="shared" si="2"/>
        <v>78</v>
      </c>
      <c r="I79" s="2">
        <v>43564</v>
      </c>
    </row>
    <row r="80" spans="1:9" ht="12.75">
      <c r="A80" s="1">
        <v>2450</v>
      </c>
      <c r="B80" s="1" t="s">
        <v>118</v>
      </c>
      <c r="C80" s="1" t="s">
        <v>7</v>
      </c>
      <c r="D80" s="1" t="s">
        <v>155</v>
      </c>
      <c r="E80" s="1" t="s">
        <v>156</v>
      </c>
      <c r="F80" s="3">
        <v>18</v>
      </c>
      <c r="G80" s="3">
        <v>0</v>
      </c>
      <c r="H80" s="3">
        <f t="shared" si="2"/>
        <v>18</v>
      </c>
      <c r="I80" s="2">
        <v>43564</v>
      </c>
    </row>
    <row r="81" spans="1:9" ht="12.75">
      <c r="A81" s="1">
        <v>7094</v>
      </c>
      <c r="B81" s="1" t="s">
        <v>33</v>
      </c>
      <c r="C81" s="1" t="s">
        <v>7</v>
      </c>
      <c r="D81" s="1" t="s">
        <v>157</v>
      </c>
      <c r="E81" s="1" t="s">
        <v>158</v>
      </c>
      <c r="F81" s="3">
        <v>17</v>
      </c>
      <c r="G81" s="3">
        <v>7</v>
      </c>
      <c r="H81" s="3">
        <f t="shared" si="2"/>
        <v>24</v>
      </c>
      <c r="I81" s="2">
        <v>43564</v>
      </c>
    </row>
    <row r="82" spans="1:9" ht="12.75">
      <c r="A82" s="1">
        <v>793</v>
      </c>
      <c r="B82" s="1" t="s">
        <v>18</v>
      </c>
      <c r="C82" s="1" t="s">
        <v>7</v>
      </c>
      <c r="D82" s="1" t="s">
        <v>159</v>
      </c>
      <c r="E82" s="1" t="s">
        <v>160</v>
      </c>
      <c r="F82" s="3">
        <v>49</v>
      </c>
      <c r="G82" s="3">
        <v>14</v>
      </c>
      <c r="H82" s="3">
        <f t="shared" si="2"/>
        <v>63</v>
      </c>
      <c r="I82" s="2">
        <v>43564</v>
      </c>
    </row>
    <row r="83" spans="1:9" ht="12.75">
      <c r="A83" s="1">
        <v>493</v>
      </c>
      <c r="B83" s="1" t="s">
        <v>10</v>
      </c>
      <c r="C83" s="1" t="s">
        <v>36</v>
      </c>
      <c r="D83" s="1" t="s">
        <v>112</v>
      </c>
      <c r="E83" s="1" t="s">
        <v>163</v>
      </c>
      <c r="F83" s="3">
        <v>32</v>
      </c>
      <c r="G83" s="3">
        <v>14</v>
      </c>
      <c r="H83" s="3">
        <f t="shared" si="2"/>
        <v>46</v>
      </c>
      <c r="I83" s="2">
        <v>43564</v>
      </c>
    </row>
    <row r="84" spans="1:9" ht="12.75">
      <c r="A84" s="1">
        <v>528</v>
      </c>
      <c r="B84" s="1" t="s">
        <v>10</v>
      </c>
      <c r="C84" s="1" t="s">
        <v>19</v>
      </c>
      <c r="D84" s="1" t="s">
        <v>161</v>
      </c>
      <c r="E84" s="1" t="s">
        <v>162</v>
      </c>
      <c r="F84" s="3">
        <v>32</v>
      </c>
      <c r="G84" s="3">
        <v>14</v>
      </c>
      <c r="H84" s="3">
        <f t="shared" si="2"/>
        <v>46</v>
      </c>
      <c r="I84" s="2">
        <v>43564</v>
      </c>
    </row>
    <row r="85" spans="1:9" ht="12.75">
      <c r="A85" s="1">
        <v>3228</v>
      </c>
      <c r="B85" s="1" t="s">
        <v>45</v>
      </c>
      <c r="C85" s="1" t="s">
        <v>15</v>
      </c>
      <c r="D85" s="1" t="s">
        <v>116</v>
      </c>
      <c r="E85" s="1" t="s">
        <v>117</v>
      </c>
      <c r="F85" s="3">
        <v>15</v>
      </c>
      <c r="G85" s="3">
        <v>7</v>
      </c>
      <c r="H85" s="3">
        <f t="shared" si="2"/>
        <v>22</v>
      </c>
      <c r="I85" s="2">
        <v>43564</v>
      </c>
    </row>
    <row r="86" spans="1:9" ht="12.75">
      <c r="A86" s="1">
        <v>5741</v>
      </c>
      <c r="B86" s="1" t="s">
        <v>14</v>
      </c>
      <c r="C86" s="1" t="s">
        <v>15</v>
      </c>
      <c r="D86" s="1" t="s">
        <v>171</v>
      </c>
      <c r="E86" s="1" t="s">
        <v>170</v>
      </c>
      <c r="F86" s="3">
        <v>13</v>
      </c>
      <c r="G86" s="3">
        <v>7</v>
      </c>
      <c r="H86" s="3">
        <f t="shared" si="2"/>
        <v>20</v>
      </c>
      <c r="I86" s="2">
        <v>43574</v>
      </c>
    </row>
    <row r="87" spans="1:9" ht="12.75">
      <c r="A87" s="1">
        <v>4796</v>
      </c>
      <c r="B87" s="1" t="s">
        <v>33</v>
      </c>
      <c r="C87" s="1" t="s">
        <v>59</v>
      </c>
      <c r="D87" s="1" t="s">
        <v>60</v>
      </c>
      <c r="E87" s="1" t="s">
        <v>170</v>
      </c>
      <c r="F87" s="3">
        <v>17</v>
      </c>
      <c r="G87" s="3">
        <v>7</v>
      </c>
      <c r="H87" s="3">
        <f t="shared" si="2"/>
        <v>24</v>
      </c>
      <c r="I87" s="2">
        <v>43574</v>
      </c>
    </row>
    <row r="88" spans="1:9" ht="12.75">
      <c r="A88" s="1">
        <v>1568</v>
      </c>
      <c r="B88" s="1" t="s">
        <v>22</v>
      </c>
      <c r="C88" s="1" t="s">
        <v>7</v>
      </c>
      <c r="D88" s="1" t="s">
        <v>169</v>
      </c>
      <c r="E88" s="1" t="s">
        <v>100</v>
      </c>
      <c r="F88" s="3">
        <v>64</v>
      </c>
      <c r="G88" s="3">
        <v>14</v>
      </c>
      <c r="H88" s="3">
        <f t="shared" si="2"/>
        <v>78</v>
      </c>
      <c r="I88" s="2">
        <v>43574</v>
      </c>
    </row>
    <row r="89" spans="1:9" ht="12.75">
      <c r="A89" s="1">
        <v>6707</v>
      </c>
      <c r="B89" s="1" t="s">
        <v>79</v>
      </c>
      <c r="C89" s="1" t="s">
        <v>7</v>
      </c>
      <c r="D89" s="1" t="s">
        <v>175</v>
      </c>
      <c r="E89" s="1" t="s">
        <v>176</v>
      </c>
      <c r="F89" s="3">
        <v>16</v>
      </c>
      <c r="G89" s="3">
        <v>0</v>
      </c>
      <c r="H89" s="3">
        <f t="shared" si="2"/>
        <v>16</v>
      </c>
      <c r="I89" s="2">
        <v>43574</v>
      </c>
    </row>
    <row r="90" spans="1:9" ht="12.75">
      <c r="A90" s="1">
        <v>422</v>
      </c>
      <c r="B90" s="1" t="s">
        <v>18</v>
      </c>
      <c r="C90" s="1" t="s">
        <v>7</v>
      </c>
      <c r="D90" s="1" t="s">
        <v>172</v>
      </c>
      <c r="E90" s="1" t="s">
        <v>173</v>
      </c>
      <c r="F90" s="3">
        <v>49</v>
      </c>
      <c r="G90" s="3">
        <v>14</v>
      </c>
      <c r="H90" s="3">
        <f t="shared" si="2"/>
        <v>63</v>
      </c>
      <c r="I90" s="2">
        <v>43574</v>
      </c>
    </row>
    <row r="91" spans="1:9" ht="12.75">
      <c r="A91" s="1">
        <v>804</v>
      </c>
      <c r="B91" s="1" t="s">
        <v>22</v>
      </c>
      <c r="C91" s="1" t="s">
        <v>7</v>
      </c>
      <c r="D91" s="1" t="s">
        <v>103</v>
      </c>
      <c r="E91" s="1" t="s">
        <v>160</v>
      </c>
      <c r="F91" s="3">
        <v>64</v>
      </c>
      <c r="G91" s="3">
        <v>14</v>
      </c>
      <c r="H91" s="3">
        <f t="shared" si="2"/>
        <v>78</v>
      </c>
      <c r="I91" s="2">
        <v>43574</v>
      </c>
    </row>
    <row r="92" spans="1:9" ht="12.75">
      <c r="A92" s="1">
        <v>5998</v>
      </c>
      <c r="B92" s="1" t="s">
        <v>14</v>
      </c>
      <c r="C92" s="1" t="s">
        <v>15</v>
      </c>
      <c r="D92" s="1" t="s">
        <v>148</v>
      </c>
      <c r="E92" s="1" t="s">
        <v>85</v>
      </c>
      <c r="F92" s="3">
        <v>13</v>
      </c>
      <c r="G92" s="3">
        <v>7</v>
      </c>
      <c r="H92" s="3">
        <f t="shared" si="2"/>
        <v>20</v>
      </c>
      <c r="I92" s="2">
        <v>43574</v>
      </c>
    </row>
    <row r="93" spans="1:9" ht="12.75">
      <c r="A93" s="1">
        <v>5999</v>
      </c>
      <c r="B93" s="1" t="s">
        <v>33</v>
      </c>
      <c r="C93" s="1" t="s">
        <v>15</v>
      </c>
      <c r="D93" s="1" t="s">
        <v>174</v>
      </c>
      <c r="E93" s="1" t="s">
        <v>85</v>
      </c>
      <c r="F93" s="3">
        <v>17</v>
      </c>
      <c r="G93" s="3">
        <v>7</v>
      </c>
      <c r="H93" s="3">
        <f t="shared" si="2"/>
        <v>24</v>
      </c>
      <c r="I93" s="2">
        <v>43574</v>
      </c>
    </row>
    <row r="94" spans="1:9" ht="12.75">
      <c r="A94" s="1">
        <v>3021</v>
      </c>
      <c r="B94" s="1" t="s">
        <v>22</v>
      </c>
      <c r="C94" s="1" t="s">
        <v>7</v>
      </c>
      <c r="D94" s="1" t="s">
        <v>80</v>
      </c>
      <c r="E94" s="1" t="s">
        <v>182</v>
      </c>
      <c r="F94" s="3">
        <v>64</v>
      </c>
      <c r="G94" s="3">
        <v>14</v>
      </c>
      <c r="H94" s="3">
        <f t="shared" si="2"/>
        <v>78</v>
      </c>
      <c r="I94" s="2">
        <v>43581</v>
      </c>
    </row>
    <row r="95" spans="1:9" ht="12.75">
      <c r="A95" s="1">
        <v>249</v>
      </c>
      <c r="B95" s="1" t="s">
        <v>18</v>
      </c>
      <c r="C95" s="1" t="s">
        <v>7</v>
      </c>
      <c r="D95" s="1" t="s">
        <v>188</v>
      </c>
      <c r="E95" s="1" t="s">
        <v>189</v>
      </c>
      <c r="F95" s="3">
        <v>49</v>
      </c>
      <c r="G95" s="3">
        <v>14</v>
      </c>
      <c r="H95" s="3">
        <f t="shared" si="2"/>
        <v>63</v>
      </c>
      <c r="I95" s="2">
        <v>43581</v>
      </c>
    </row>
    <row r="96" spans="1:9" ht="12.75">
      <c r="A96" s="1">
        <v>296</v>
      </c>
      <c r="B96" s="1" t="s">
        <v>10</v>
      </c>
      <c r="C96" s="1" t="s">
        <v>36</v>
      </c>
      <c r="D96" s="1" t="s">
        <v>190</v>
      </c>
      <c r="E96" s="1" t="s">
        <v>191</v>
      </c>
      <c r="F96" s="3">
        <v>32</v>
      </c>
      <c r="G96" s="3">
        <v>14</v>
      </c>
      <c r="H96" s="3">
        <f t="shared" si="2"/>
        <v>46</v>
      </c>
      <c r="I96" s="2">
        <v>43581</v>
      </c>
    </row>
    <row r="97" spans="1:9" ht="12.75">
      <c r="A97" s="1">
        <v>5253</v>
      </c>
      <c r="B97" s="1" t="s">
        <v>18</v>
      </c>
      <c r="C97" s="1" t="s">
        <v>7</v>
      </c>
      <c r="D97" s="1" t="s">
        <v>186</v>
      </c>
      <c r="E97" s="1" t="s">
        <v>187</v>
      </c>
      <c r="F97" s="3">
        <v>49</v>
      </c>
      <c r="G97" s="3">
        <v>14</v>
      </c>
      <c r="H97" s="3">
        <f t="shared" si="2"/>
        <v>63</v>
      </c>
      <c r="I97" s="2">
        <v>43581</v>
      </c>
    </row>
    <row r="98" spans="1:9" ht="12.75">
      <c r="A98" s="1">
        <v>455</v>
      </c>
      <c r="B98" s="1" t="s">
        <v>10</v>
      </c>
      <c r="C98" s="1" t="s">
        <v>19</v>
      </c>
      <c r="D98" s="1" t="s">
        <v>179</v>
      </c>
      <c r="E98" s="1" t="s">
        <v>180</v>
      </c>
      <c r="F98" s="3">
        <v>32</v>
      </c>
      <c r="G98" s="3">
        <v>14</v>
      </c>
      <c r="H98" s="3">
        <f aca="true" t="shared" si="3" ref="H98:H129">SUM(F98:G98)</f>
        <v>46</v>
      </c>
      <c r="I98" s="2">
        <v>43581</v>
      </c>
    </row>
    <row r="99" spans="1:9" ht="12.75">
      <c r="A99" s="1">
        <v>6015</v>
      </c>
      <c r="B99" s="1" t="s">
        <v>14</v>
      </c>
      <c r="C99" s="1" t="s">
        <v>15</v>
      </c>
      <c r="D99" s="1" t="s">
        <v>181</v>
      </c>
      <c r="E99" s="1" t="s">
        <v>178</v>
      </c>
      <c r="F99" s="3">
        <v>13</v>
      </c>
      <c r="G99" s="3">
        <v>7</v>
      </c>
      <c r="H99" s="3">
        <f t="shared" si="3"/>
        <v>20</v>
      </c>
      <c r="I99" s="2">
        <v>43581</v>
      </c>
    </row>
    <row r="100" spans="1:9" ht="12.75">
      <c r="A100" s="1">
        <v>6398</v>
      </c>
      <c r="B100" s="1" t="s">
        <v>136</v>
      </c>
      <c r="C100" s="1" t="s">
        <v>59</v>
      </c>
      <c r="D100" s="1" t="s">
        <v>184</v>
      </c>
      <c r="E100" s="1" t="s">
        <v>178</v>
      </c>
      <c r="F100" s="3">
        <v>4</v>
      </c>
      <c r="G100" s="3">
        <v>7</v>
      </c>
      <c r="H100" s="3">
        <f t="shared" si="3"/>
        <v>11</v>
      </c>
      <c r="I100" s="2">
        <v>43581</v>
      </c>
    </row>
    <row r="101" spans="1:9" ht="12.75">
      <c r="A101" s="1">
        <v>6218</v>
      </c>
      <c r="B101" s="1" t="s">
        <v>136</v>
      </c>
      <c r="C101" s="1" t="s">
        <v>15</v>
      </c>
      <c r="D101" s="1" t="s">
        <v>177</v>
      </c>
      <c r="E101" s="1" t="s">
        <v>178</v>
      </c>
      <c r="F101" s="3">
        <v>4</v>
      </c>
      <c r="G101" s="3">
        <v>7</v>
      </c>
      <c r="H101" s="3">
        <f t="shared" si="3"/>
        <v>11</v>
      </c>
      <c r="I101" s="2">
        <v>43581</v>
      </c>
    </row>
    <row r="102" spans="1:9" ht="12.75">
      <c r="A102" s="1">
        <v>4013</v>
      </c>
      <c r="B102" s="1" t="s">
        <v>18</v>
      </c>
      <c r="C102" s="1" t="s">
        <v>7</v>
      </c>
      <c r="D102" s="1" t="s">
        <v>80</v>
      </c>
      <c r="E102" s="1" t="s">
        <v>29</v>
      </c>
      <c r="F102" s="3">
        <v>49</v>
      </c>
      <c r="G102" s="3">
        <v>14</v>
      </c>
      <c r="H102" s="3">
        <f t="shared" si="3"/>
        <v>63</v>
      </c>
      <c r="I102" s="2">
        <v>43581</v>
      </c>
    </row>
    <row r="103" spans="1:9" ht="12.75">
      <c r="A103" s="1">
        <v>4005</v>
      </c>
      <c r="B103" s="1" t="s">
        <v>22</v>
      </c>
      <c r="C103" s="1" t="s">
        <v>19</v>
      </c>
      <c r="D103" s="1" t="s">
        <v>185</v>
      </c>
      <c r="E103" s="1" t="s">
        <v>29</v>
      </c>
      <c r="F103" s="3">
        <v>64</v>
      </c>
      <c r="G103" s="3">
        <v>14</v>
      </c>
      <c r="H103" s="3">
        <f t="shared" si="3"/>
        <v>78</v>
      </c>
      <c r="I103" s="2">
        <v>43581</v>
      </c>
    </row>
    <row r="104" spans="1:9" ht="12.75">
      <c r="A104" s="1">
        <v>2141</v>
      </c>
      <c r="B104" s="1" t="s">
        <v>18</v>
      </c>
      <c r="C104" s="1" t="s">
        <v>36</v>
      </c>
      <c r="D104" s="1" t="s">
        <v>183</v>
      </c>
      <c r="E104" s="1" t="s">
        <v>29</v>
      </c>
      <c r="F104" s="3">
        <v>49</v>
      </c>
      <c r="G104" s="3">
        <v>14</v>
      </c>
      <c r="H104" s="3">
        <f t="shared" si="3"/>
        <v>63</v>
      </c>
      <c r="I104" s="2">
        <v>43581</v>
      </c>
    </row>
    <row r="105" spans="1:9" ht="12.75">
      <c r="A105" s="1">
        <v>47</v>
      </c>
      <c r="B105" s="1" t="s">
        <v>18</v>
      </c>
      <c r="C105" s="1" t="s">
        <v>7</v>
      </c>
      <c r="D105" s="1" t="s">
        <v>169</v>
      </c>
      <c r="E105" s="1" t="s">
        <v>149</v>
      </c>
      <c r="F105" s="3">
        <v>49</v>
      </c>
      <c r="G105" s="3">
        <v>14</v>
      </c>
      <c r="H105" s="3">
        <f t="shared" si="3"/>
        <v>63</v>
      </c>
      <c r="I105" s="2">
        <v>43584</v>
      </c>
    </row>
    <row r="106" spans="1:9" ht="12.75">
      <c r="A106" s="1">
        <v>303</v>
      </c>
      <c r="B106" s="1" t="s">
        <v>18</v>
      </c>
      <c r="C106" s="1" t="s">
        <v>7</v>
      </c>
      <c r="D106" s="1" t="s">
        <v>192</v>
      </c>
      <c r="E106" s="1" t="s">
        <v>193</v>
      </c>
      <c r="F106" s="3">
        <v>49</v>
      </c>
      <c r="G106" s="3">
        <v>14</v>
      </c>
      <c r="H106" s="3">
        <f t="shared" si="3"/>
        <v>63</v>
      </c>
      <c r="I106" s="2">
        <v>43584</v>
      </c>
    </row>
    <row r="107" spans="1:9" ht="12.75">
      <c r="A107" s="1">
        <v>6813</v>
      </c>
      <c r="B107" s="1" t="s">
        <v>136</v>
      </c>
      <c r="C107" s="1" t="s">
        <v>15</v>
      </c>
      <c r="D107" s="1" t="s">
        <v>208</v>
      </c>
      <c r="E107" s="1" t="s">
        <v>140</v>
      </c>
      <c r="F107" s="3">
        <v>4</v>
      </c>
      <c r="G107" s="3">
        <v>7</v>
      </c>
      <c r="H107" s="3">
        <f t="shared" si="3"/>
        <v>11</v>
      </c>
      <c r="I107" s="2">
        <v>43585</v>
      </c>
    </row>
    <row r="108" spans="1:9" ht="12.75">
      <c r="A108" s="1">
        <v>19</v>
      </c>
      <c r="B108" s="1" t="s">
        <v>18</v>
      </c>
      <c r="C108" s="1" t="s">
        <v>7</v>
      </c>
      <c r="D108" s="1" t="s">
        <v>103</v>
      </c>
      <c r="E108" s="1" t="s">
        <v>212</v>
      </c>
      <c r="F108" s="3">
        <v>49</v>
      </c>
      <c r="G108" s="3">
        <v>14</v>
      </c>
      <c r="H108" s="3">
        <f t="shared" si="3"/>
        <v>63</v>
      </c>
      <c r="I108" s="2">
        <v>43585</v>
      </c>
    </row>
    <row r="109" spans="1:9" ht="12.75">
      <c r="A109" s="1">
        <v>3736</v>
      </c>
      <c r="B109" s="1" t="s">
        <v>22</v>
      </c>
      <c r="C109" s="1" t="s">
        <v>7</v>
      </c>
      <c r="D109" s="1" t="s">
        <v>229</v>
      </c>
      <c r="E109" s="1" t="s">
        <v>230</v>
      </c>
      <c r="F109" s="3">
        <v>64</v>
      </c>
      <c r="G109" s="3">
        <v>14</v>
      </c>
      <c r="H109" s="3">
        <f t="shared" si="3"/>
        <v>78</v>
      </c>
      <c r="I109" s="2">
        <v>43585</v>
      </c>
    </row>
    <row r="110" spans="1:9" ht="12.75">
      <c r="A110" s="1">
        <v>155</v>
      </c>
      <c r="B110" s="1" t="s">
        <v>10</v>
      </c>
      <c r="C110" s="1" t="s">
        <v>19</v>
      </c>
      <c r="D110" s="1" t="s">
        <v>206</v>
      </c>
      <c r="E110" s="1" t="s">
        <v>207</v>
      </c>
      <c r="F110" s="3">
        <v>32</v>
      </c>
      <c r="G110" s="3">
        <v>14</v>
      </c>
      <c r="H110" s="3">
        <f t="shared" si="3"/>
        <v>46</v>
      </c>
      <c r="I110" s="2">
        <v>43585</v>
      </c>
    </row>
    <row r="111" spans="1:9" ht="12.75">
      <c r="A111" s="1">
        <v>156</v>
      </c>
      <c r="B111" s="1" t="s">
        <v>10</v>
      </c>
      <c r="C111" s="1" t="s">
        <v>19</v>
      </c>
      <c r="D111" s="1" t="s">
        <v>202</v>
      </c>
      <c r="E111" s="1" t="s">
        <v>203</v>
      </c>
      <c r="F111" s="3">
        <v>32</v>
      </c>
      <c r="G111" s="3">
        <v>14</v>
      </c>
      <c r="H111" s="3">
        <f t="shared" si="3"/>
        <v>46</v>
      </c>
      <c r="I111" s="2">
        <v>43585</v>
      </c>
    </row>
    <row r="112" spans="1:9" ht="12.75">
      <c r="A112" s="1">
        <v>6861</v>
      </c>
      <c r="B112" s="1" t="s">
        <v>10</v>
      </c>
      <c r="C112" s="1" t="s">
        <v>7</v>
      </c>
      <c r="D112" s="1" t="s">
        <v>12</v>
      </c>
      <c r="E112" s="1" t="s">
        <v>233</v>
      </c>
      <c r="F112" s="3">
        <v>32</v>
      </c>
      <c r="G112" s="3">
        <v>14</v>
      </c>
      <c r="H112" s="3">
        <f t="shared" si="3"/>
        <v>46</v>
      </c>
      <c r="I112" s="2">
        <v>43585</v>
      </c>
    </row>
    <row r="113" spans="1:9" ht="12.75">
      <c r="A113" s="1">
        <v>6862</v>
      </c>
      <c r="B113" s="1" t="s">
        <v>10</v>
      </c>
      <c r="C113" s="1" t="s">
        <v>19</v>
      </c>
      <c r="D113" s="1" t="s">
        <v>234</v>
      </c>
      <c r="E113" s="1" t="s">
        <v>233</v>
      </c>
      <c r="F113" s="3">
        <v>32</v>
      </c>
      <c r="G113" s="3">
        <v>14</v>
      </c>
      <c r="H113" s="3">
        <f t="shared" si="3"/>
        <v>46</v>
      </c>
      <c r="I113" s="2">
        <v>43585</v>
      </c>
    </row>
    <row r="114" spans="1:9" ht="12.75">
      <c r="A114" s="1">
        <v>158</v>
      </c>
      <c r="B114" s="1" t="s">
        <v>18</v>
      </c>
      <c r="C114" s="1" t="s">
        <v>7</v>
      </c>
      <c r="D114" s="1" t="s">
        <v>215</v>
      </c>
      <c r="E114" s="1" t="s">
        <v>216</v>
      </c>
      <c r="F114" s="3">
        <v>49</v>
      </c>
      <c r="G114" s="3">
        <v>14</v>
      </c>
      <c r="H114" s="3">
        <f t="shared" si="3"/>
        <v>63</v>
      </c>
      <c r="I114" s="2">
        <v>43585</v>
      </c>
    </row>
    <row r="115" spans="1:9" ht="12.75">
      <c r="A115" s="1">
        <v>199</v>
      </c>
      <c r="B115" s="1" t="s">
        <v>18</v>
      </c>
      <c r="C115" s="1" t="s">
        <v>7</v>
      </c>
      <c r="D115" s="1" t="s">
        <v>195</v>
      </c>
      <c r="E115" s="1" t="s">
        <v>196</v>
      </c>
      <c r="F115" s="3">
        <v>49</v>
      </c>
      <c r="G115" s="3">
        <v>14</v>
      </c>
      <c r="H115" s="3">
        <f t="shared" si="3"/>
        <v>63</v>
      </c>
      <c r="I115" s="2">
        <v>43585</v>
      </c>
    </row>
    <row r="116" spans="1:9" ht="12.75">
      <c r="A116" s="1">
        <v>5700</v>
      </c>
      <c r="B116" s="1" t="s">
        <v>18</v>
      </c>
      <c r="C116" s="1" t="s">
        <v>36</v>
      </c>
      <c r="D116" s="1" t="s">
        <v>217</v>
      </c>
      <c r="E116" s="1" t="s">
        <v>218</v>
      </c>
      <c r="F116" s="3">
        <v>49</v>
      </c>
      <c r="G116" s="3">
        <v>14</v>
      </c>
      <c r="H116" s="3">
        <f t="shared" si="3"/>
        <v>63</v>
      </c>
      <c r="I116" s="2">
        <v>43585</v>
      </c>
    </row>
    <row r="117" spans="1:9" ht="12.75">
      <c r="A117" s="1">
        <v>2117</v>
      </c>
      <c r="B117" s="1" t="s">
        <v>10</v>
      </c>
      <c r="C117" s="1" t="s">
        <v>19</v>
      </c>
      <c r="D117" s="1" t="s">
        <v>209</v>
      </c>
      <c r="E117" s="1" t="s">
        <v>210</v>
      </c>
      <c r="F117" s="3">
        <v>32</v>
      </c>
      <c r="G117" s="3">
        <v>14</v>
      </c>
      <c r="H117" s="3">
        <f t="shared" si="3"/>
        <v>46</v>
      </c>
      <c r="I117" s="2">
        <v>43585</v>
      </c>
    </row>
    <row r="118" spans="1:9" ht="12.75">
      <c r="A118" s="1">
        <v>2002</v>
      </c>
      <c r="B118" s="1" t="s">
        <v>18</v>
      </c>
      <c r="C118" s="1" t="s">
        <v>7</v>
      </c>
      <c r="D118" s="1" t="s">
        <v>204</v>
      </c>
      <c r="E118" s="1" t="s">
        <v>205</v>
      </c>
      <c r="F118" s="3">
        <v>49</v>
      </c>
      <c r="G118" s="3">
        <v>14</v>
      </c>
      <c r="H118" s="3">
        <f t="shared" si="3"/>
        <v>63</v>
      </c>
      <c r="I118" s="2">
        <v>43585</v>
      </c>
    </row>
    <row r="119" spans="1:9" ht="12.75">
      <c r="A119" s="1">
        <v>5849</v>
      </c>
      <c r="B119" s="1" t="s">
        <v>33</v>
      </c>
      <c r="C119" s="1" t="s">
        <v>59</v>
      </c>
      <c r="D119" s="1" t="s">
        <v>222</v>
      </c>
      <c r="E119" s="1" t="s">
        <v>223</v>
      </c>
      <c r="F119" s="3">
        <v>17</v>
      </c>
      <c r="G119" s="3">
        <v>7</v>
      </c>
      <c r="H119" s="3">
        <f t="shared" si="3"/>
        <v>24</v>
      </c>
      <c r="I119" s="2">
        <v>43585</v>
      </c>
    </row>
    <row r="120" spans="1:9" ht="12.75">
      <c r="A120" s="1">
        <v>6864</v>
      </c>
      <c r="B120" s="1" t="s">
        <v>22</v>
      </c>
      <c r="C120" s="1" t="s">
        <v>7</v>
      </c>
      <c r="D120" s="1" t="s">
        <v>12</v>
      </c>
      <c r="E120" s="1" t="s">
        <v>232</v>
      </c>
      <c r="F120" s="3">
        <v>64</v>
      </c>
      <c r="G120" s="3">
        <v>14</v>
      </c>
      <c r="H120" s="3">
        <f t="shared" si="3"/>
        <v>78</v>
      </c>
      <c r="I120" s="2">
        <v>43585</v>
      </c>
    </row>
    <row r="121" spans="1:9" ht="12.75">
      <c r="A121" s="1">
        <v>6464</v>
      </c>
      <c r="B121" s="1" t="s">
        <v>18</v>
      </c>
      <c r="C121" s="1" t="s">
        <v>7</v>
      </c>
      <c r="D121" s="1" t="s">
        <v>213</v>
      </c>
      <c r="E121" s="1" t="s">
        <v>214</v>
      </c>
      <c r="F121" s="3">
        <v>49</v>
      </c>
      <c r="G121" s="3">
        <v>14</v>
      </c>
      <c r="H121" s="3">
        <f t="shared" si="3"/>
        <v>63</v>
      </c>
      <c r="I121" s="2">
        <v>43585</v>
      </c>
    </row>
    <row r="122" spans="1:9" ht="12.75">
      <c r="A122" s="1">
        <v>2371</v>
      </c>
      <c r="B122" s="1" t="s">
        <v>22</v>
      </c>
      <c r="C122" s="1" t="s">
        <v>7</v>
      </c>
      <c r="D122" s="1" t="s">
        <v>103</v>
      </c>
      <c r="E122" s="1" t="s">
        <v>221</v>
      </c>
      <c r="F122" s="3">
        <v>64</v>
      </c>
      <c r="G122" s="3">
        <v>14</v>
      </c>
      <c r="H122" s="3">
        <f t="shared" si="3"/>
        <v>78</v>
      </c>
      <c r="I122" s="2">
        <v>43585</v>
      </c>
    </row>
    <row r="123" spans="1:9" ht="12.75">
      <c r="A123" s="1">
        <v>1537</v>
      </c>
      <c r="B123" s="1" t="s">
        <v>10</v>
      </c>
      <c r="C123" s="1" t="s">
        <v>19</v>
      </c>
      <c r="D123" s="1" t="s">
        <v>202</v>
      </c>
      <c r="E123" s="1" t="s">
        <v>198</v>
      </c>
      <c r="F123" s="3">
        <v>32</v>
      </c>
      <c r="G123" s="3">
        <v>14</v>
      </c>
      <c r="H123" s="3">
        <f t="shared" si="3"/>
        <v>46</v>
      </c>
      <c r="I123" s="2">
        <v>43585</v>
      </c>
    </row>
    <row r="124" spans="1:9" ht="12.75">
      <c r="A124" s="1">
        <v>325</v>
      </c>
      <c r="B124" s="1" t="s">
        <v>18</v>
      </c>
      <c r="C124" s="1" t="s">
        <v>7</v>
      </c>
      <c r="D124" s="1" t="s">
        <v>197</v>
      </c>
      <c r="E124" s="1" t="s">
        <v>198</v>
      </c>
      <c r="F124" s="3">
        <v>49</v>
      </c>
      <c r="G124" s="3">
        <v>14</v>
      </c>
      <c r="H124" s="3">
        <f t="shared" si="3"/>
        <v>63</v>
      </c>
      <c r="I124" s="2">
        <v>43585</v>
      </c>
    </row>
    <row r="125" spans="1:9" ht="12.75">
      <c r="A125" s="1">
        <v>580</v>
      </c>
      <c r="B125" s="1" t="s">
        <v>22</v>
      </c>
      <c r="C125" s="1" t="s">
        <v>19</v>
      </c>
      <c r="D125" s="1" t="s">
        <v>211</v>
      </c>
      <c r="E125" s="1" t="s">
        <v>130</v>
      </c>
      <c r="F125" s="3">
        <v>64</v>
      </c>
      <c r="G125" s="3">
        <v>14</v>
      </c>
      <c r="H125" s="3">
        <f t="shared" si="3"/>
        <v>78</v>
      </c>
      <c r="I125" s="2">
        <v>43585</v>
      </c>
    </row>
    <row r="126" spans="1:9" ht="12.75">
      <c r="A126" s="1">
        <v>764</v>
      </c>
      <c r="B126" s="1" t="s">
        <v>18</v>
      </c>
      <c r="C126" s="1" t="s">
        <v>7</v>
      </c>
      <c r="D126" s="1" t="s">
        <v>201</v>
      </c>
      <c r="E126" s="1" t="s">
        <v>130</v>
      </c>
      <c r="F126" s="3">
        <v>49</v>
      </c>
      <c r="G126" s="3">
        <v>14</v>
      </c>
      <c r="H126" s="3">
        <f t="shared" si="3"/>
        <v>63</v>
      </c>
      <c r="I126" s="2">
        <v>43585</v>
      </c>
    </row>
    <row r="127" spans="1:9" ht="12.75">
      <c r="A127" s="1">
        <v>1883</v>
      </c>
      <c r="B127" s="1" t="s">
        <v>22</v>
      </c>
      <c r="C127" s="1" t="s">
        <v>7</v>
      </c>
      <c r="D127" s="1" t="s">
        <v>155</v>
      </c>
      <c r="E127" s="1" t="s">
        <v>235</v>
      </c>
      <c r="F127" s="3">
        <v>64</v>
      </c>
      <c r="G127" s="3">
        <v>14</v>
      </c>
      <c r="H127" s="3">
        <f t="shared" si="3"/>
        <v>78</v>
      </c>
      <c r="I127" s="2">
        <v>43585</v>
      </c>
    </row>
    <row r="128" spans="1:9" ht="12.75">
      <c r="A128" s="1">
        <v>6142</v>
      </c>
      <c r="B128" s="1" t="s">
        <v>18</v>
      </c>
      <c r="C128" s="1" t="s">
        <v>7</v>
      </c>
      <c r="D128" s="1" t="s">
        <v>172</v>
      </c>
      <c r="E128" s="1" t="s">
        <v>231</v>
      </c>
      <c r="F128" s="3">
        <v>49</v>
      </c>
      <c r="G128" s="3">
        <v>14</v>
      </c>
      <c r="H128" s="3">
        <f t="shared" si="3"/>
        <v>63</v>
      </c>
      <c r="I128" s="2">
        <v>43585</v>
      </c>
    </row>
    <row r="129" spans="1:9" ht="12.75">
      <c r="A129" s="1">
        <v>547</v>
      </c>
      <c r="B129" s="1" t="s">
        <v>22</v>
      </c>
      <c r="C129" s="1" t="s">
        <v>19</v>
      </c>
      <c r="D129" s="1" t="s">
        <v>226</v>
      </c>
      <c r="E129" s="1" t="s">
        <v>227</v>
      </c>
      <c r="F129" s="3">
        <v>64</v>
      </c>
      <c r="G129" s="3">
        <v>14</v>
      </c>
      <c r="H129" s="3">
        <f t="shared" si="3"/>
        <v>78</v>
      </c>
      <c r="I129" s="2">
        <v>43585</v>
      </c>
    </row>
    <row r="130" spans="1:9" ht="12.75">
      <c r="A130" s="1">
        <v>548</v>
      </c>
      <c r="B130" s="1" t="s">
        <v>22</v>
      </c>
      <c r="C130" s="1" t="s">
        <v>15</v>
      </c>
      <c r="D130" s="1" t="s">
        <v>228</v>
      </c>
      <c r="E130" s="1" t="s">
        <v>85</v>
      </c>
      <c r="F130" s="3">
        <v>64</v>
      </c>
      <c r="G130" s="3">
        <v>14</v>
      </c>
      <c r="H130" s="3">
        <f>SUM(F130:G130)</f>
        <v>78</v>
      </c>
      <c r="I130" s="2">
        <v>43585</v>
      </c>
    </row>
    <row r="131" spans="1:9" ht="12.75">
      <c r="A131" s="1">
        <v>5152</v>
      </c>
      <c r="B131" s="1" t="s">
        <v>22</v>
      </c>
      <c r="C131" s="1" t="s">
        <v>7</v>
      </c>
      <c r="D131" s="1" t="s">
        <v>199</v>
      </c>
      <c r="E131" s="1" t="s">
        <v>200</v>
      </c>
      <c r="F131" s="3">
        <v>64</v>
      </c>
      <c r="G131" s="3">
        <v>14</v>
      </c>
      <c r="H131" s="3">
        <f>SUM(F131:G131)</f>
        <v>78</v>
      </c>
      <c r="I131" s="2">
        <v>43585</v>
      </c>
    </row>
    <row r="132" spans="1:9" ht="12.75">
      <c r="A132" s="1">
        <v>82</v>
      </c>
      <c r="B132" s="1" t="s">
        <v>22</v>
      </c>
      <c r="C132" s="1" t="s">
        <v>7</v>
      </c>
      <c r="D132" s="1" t="s">
        <v>219</v>
      </c>
      <c r="E132" s="1" t="s">
        <v>220</v>
      </c>
      <c r="F132" s="3">
        <v>64</v>
      </c>
      <c r="G132" s="3">
        <v>14</v>
      </c>
      <c r="H132" s="3">
        <f>SUM(F132:G132)</f>
        <v>78</v>
      </c>
      <c r="I132" s="2">
        <v>43585</v>
      </c>
    </row>
    <row r="133" spans="1:9" ht="12.75">
      <c r="A133" s="1">
        <v>6345</v>
      </c>
      <c r="B133" s="1" t="s">
        <v>14</v>
      </c>
      <c r="C133" s="1" t="s">
        <v>59</v>
      </c>
      <c r="D133" s="1" t="s">
        <v>426</v>
      </c>
      <c r="E133" s="1" t="s">
        <v>140</v>
      </c>
      <c r="F133" s="3">
        <v>13</v>
      </c>
      <c r="G133" s="3">
        <v>7</v>
      </c>
      <c r="H133" s="3">
        <f>SUM(F133:G133)</f>
        <v>20</v>
      </c>
      <c r="I133" s="2">
        <v>43585</v>
      </c>
    </row>
    <row r="134" spans="2:8" ht="12.75">
      <c r="B134" s="6" t="s">
        <v>472</v>
      </c>
      <c r="G134" s="3"/>
      <c r="H134" s="7">
        <v>43</v>
      </c>
    </row>
    <row r="135" spans="6:8" ht="12.75">
      <c r="F135" s="5" t="s">
        <v>482</v>
      </c>
      <c r="H135" s="3">
        <f>SUM(H2:H134)</f>
        <v>6570</v>
      </c>
    </row>
    <row r="136" spans="1:9" ht="12.75">
      <c r="A136" s="1">
        <v>9</v>
      </c>
      <c r="B136" s="1" t="s">
        <v>18</v>
      </c>
      <c r="C136" s="1" t="s">
        <v>19</v>
      </c>
      <c r="D136" s="1" t="s">
        <v>112</v>
      </c>
      <c r="E136" s="1" t="s">
        <v>258</v>
      </c>
      <c r="F136" s="3">
        <v>49</v>
      </c>
      <c r="G136" s="3">
        <v>14</v>
      </c>
      <c r="H136" s="3">
        <f aca="true" t="shared" si="4" ref="H136:H167">SUM(F136:G136)</f>
        <v>63</v>
      </c>
      <c r="I136" s="2">
        <v>43595</v>
      </c>
    </row>
    <row r="137" spans="1:9" ht="12.75">
      <c r="A137" s="1">
        <v>1272</v>
      </c>
      <c r="B137" s="1" t="s">
        <v>18</v>
      </c>
      <c r="C137" s="1" t="s">
        <v>7</v>
      </c>
      <c r="D137" s="1" t="s">
        <v>350</v>
      </c>
      <c r="E137" s="1" t="s">
        <v>258</v>
      </c>
      <c r="F137" s="3">
        <v>49</v>
      </c>
      <c r="G137" s="3">
        <v>14</v>
      </c>
      <c r="H137" s="3">
        <f t="shared" si="4"/>
        <v>63</v>
      </c>
      <c r="I137" s="2">
        <v>43595</v>
      </c>
    </row>
    <row r="138" spans="1:9" ht="12.75">
      <c r="A138" s="1">
        <v>6772</v>
      </c>
      <c r="B138" s="1" t="s">
        <v>224</v>
      </c>
      <c r="C138" s="1" t="s">
        <v>7</v>
      </c>
      <c r="D138" s="1" t="s">
        <v>373</v>
      </c>
      <c r="E138" s="1" t="s">
        <v>212</v>
      </c>
      <c r="F138" s="3">
        <v>13</v>
      </c>
      <c r="G138" s="3">
        <v>14</v>
      </c>
      <c r="H138" s="3">
        <f t="shared" si="4"/>
        <v>27</v>
      </c>
      <c r="I138" s="2">
        <v>43595</v>
      </c>
    </row>
    <row r="139" spans="1:9" ht="12.75">
      <c r="A139" s="1">
        <v>6161</v>
      </c>
      <c r="B139" s="1" t="s">
        <v>33</v>
      </c>
      <c r="C139" s="1" t="s">
        <v>59</v>
      </c>
      <c r="D139" s="1" t="s">
        <v>262</v>
      </c>
      <c r="E139" s="1" t="s">
        <v>263</v>
      </c>
      <c r="F139" s="3">
        <v>17</v>
      </c>
      <c r="G139" s="3">
        <v>7</v>
      </c>
      <c r="H139" s="3">
        <f t="shared" si="4"/>
        <v>24</v>
      </c>
      <c r="I139" s="2">
        <v>43595</v>
      </c>
    </row>
    <row r="140" spans="1:9" ht="12.75">
      <c r="A140" s="1">
        <v>6338</v>
      </c>
      <c r="B140" s="1" t="s">
        <v>22</v>
      </c>
      <c r="C140" s="1" t="s">
        <v>7</v>
      </c>
      <c r="D140" s="1" t="s">
        <v>54</v>
      </c>
      <c r="E140" s="1" t="s">
        <v>371</v>
      </c>
      <c r="F140" s="3">
        <v>64</v>
      </c>
      <c r="G140" s="3">
        <v>14</v>
      </c>
      <c r="H140" s="3">
        <f t="shared" si="4"/>
        <v>78</v>
      </c>
      <c r="I140" s="2">
        <v>43595</v>
      </c>
    </row>
    <row r="141" spans="1:9" ht="12.75">
      <c r="A141" s="1">
        <v>6259</v>
      </c>
      <c r="B141" s="1" t="s">
        <v>22</v>
      </c>
      <c r="C141" s="1" t="s">
        <v>19</v>
      </c>
      <c r="D141" s="1" t="s">
        <v>343</v>
      </c>
      <c r="E141" s="1" t="s">
        <v>344</v>
      </c>
      <c r="F141" s="3">
        <v>64</v>
      </c>
      <c r="G141" s="3">
        <v>14</v>
      </c>
      <c r="H141" s="3">
        <f t="shared" si="4"/>
        <v>78</v>
      </c>
      <c r="I141" s="2">
        <v>43595</v>
      </c>
    </row>
    <row r="142" spans="1:9" ht="12.75">
      <c r="A142" s="1">
        <v>5483</v>
      </c>
      <c r="B142" s="1" t="s">
        <v>22</v>
      </c>
      <c r="C142" s="1" t="s">
        <v>19</v>
      </c>
      <c r="D142" s="1" t="s">
        <v>267</v>
      </c>
      <c r="E142" s="1" t="s">
        <v>280</v>
      </c>
      <c r="F142" s="3">
        <v>64</v>
      </c>
      <c r="G142" s="3">
        <v>14</v>
      </c>
      <c r="H142" s="3">
        <f t="shared" si="4"/>
        <v>78</v>
      </c>
      <c r="I142" s="2">
        <v>43595</v>
      </c>
    </row>
    <row r="143" spans="1:9" ht="12.75">
      <c r="A143" s="1">
        <v>6796</v>
      </c>
      <c r="B143" s="1" t="s">
        <v>62</v>
      </c>
      <c r="C143" s="1" t="s">
        <v>19</v>
      </c>
      <c r="D143" s="1" t="s">
        <v>372</v>
      </c>
      <c r="E143" s="1" t="s">
        <v>339</v>
      </c>
      <c r="F143" s="3">
        <v>133</v>
      </c>
      <c r="G143" s="3">
        <v>49</v>
      </c>
      <c r="H143" s="3">
        <f t="shared" si="4"/>
        <v>182</v>
      </c>
      <c r="I143" s="2">
        <v>43595</v>
      </c>
    </row>
    <row r="144" spans="1:9" ht="12.75">
      <c r="A144" s="1">
        <v>7070</v>
      </c>
      <c r="B144" s="1" t="s">
        <v>321</v>
      </c>
      <c r="C144" s="1" t="s">
        <v>59</v>
      </c>
      <c r="D144" s="1" t="s">
        <v>338</v>
      </c>
      <c r="E144" s="1" t="s">
        <v>339</v>
      </c>
      <c r="F144" s="3">
        <v>0</v>
      </c>
      <c r="G144" s="3">
        <v>0</v>
      </c>
      <c r="H144" s="3">
        <f t="shared" si="4"/>
        <v>0</v>
      </c>
      <c r="I144" s="2">
        <v>43595</v>
      </c>
    </row>
    <row r="145" spans="1:9" ht="12.75">
      <c r="A145" s="1">
        <v>7068</v>
      </c>
      <c r="B145" s="1" t="s">
        <v>50</v>
      </c>
      <c r="C145" s="1" t="s">
        <v>7</v>
      </c>
      <c r="D145" s="1" t="s">
        <v>54</v>
      </c>
      <c r="E145" s="1" t="s">
        <v>339</v>
      </c>
      <c r="F145" s="3">
        <v>0</v>
      </c>
      <c r="G145" s="3">
        <v>0</v>
      </c>
      <c r="H145" s="3">
        <f t="shared" si="4"/>
        <v>0</v>
      </c>
      <c r="I145" s="2">
        <v>43595</v>
      </c>
    </row>
    <row r="146" spans="1:9" ht="12.75">
      <c r="A146" s="1">
        <v>7069</v>
      </c>
      <c r="B146" s="1" t="s">
        <v>321</v>
      </c>
      <c r="C146" s="1" t="s">
        <v>59</v>
      </c>
      <c r="D146" s="1" t="s">
        <v>340</v>
      </c>
      <c r="E146" s="1" t="s">
        <v>339</v>
      </c>
      <c r="F146" s="3">
        <v>0</v>
      </c>
      <c r="G146" s="3">
        <v>0</v>
      </c>
      <c r="H146" s="3">
        <f t="shared" si="4"/>
        <v>0</v>
      </c>
      <c r="I146" s="2">
        <v>43595</v>
      </c>
    </row>
    <row r="147" spans="1:9" ht="12.75">
      <c r="A147" s="1">
        <v>5126</v>
      </c>
      <c r="B147" s="1" t="s">
        <v>14</v>
      </c>
      <c r="C147" s="1" t="s">
        <v>15</v>
      </c>
      <c r="D147" s="1" t="s">
        <v>296</v>
      </c>
      <c r="E147" s="1" t="s">
        <v>417</v>
      </c>
      <c r="F147" s="3">
        <v>13</v>
      </c>
      <c r="G147" s="3">
        <v>7</v>
      </c>
      <c r="H147" s="3">
        <f t="shared" si="4"/>
        <v>20</v>
      </c>
      <c r="I147" s="2">
        <v>43595</v>
      </c>
    </row>
    <row r="148" spans="1:9" ht="12.75">
      <c r="A148" s="1">
        <v>6820</v>
      </c>
      <c r="B148" s="1" t="s">
        <v>224</v>
      </c>
      <c r="C148" s="1" t="s">
        <v>7</v>
      </c>
      <c r="D148" s="1" t="s">
        <v>303</v>
      </c>
      <c r="E148" s="1" t="s">
        <v>330</v>
      </c>
      <c r="F148" s="3">
        <v>13</v>
      </c>
      <c r="G148" s="3">
        <v>14</v>
      </c>
      <c r="H148" s="3">
        <f t="shared" si="4"/>
        <v>27</v>
      </c>
      <c r="I148" s="2">
        <v>43595</v>
      </c>
    </row>
    <row r="149" spans="1:9" ht="12.75">
      <c r="A149" s="1">
        <v>1271</v>
      </c>
      <c r="B149" s="1" t="s">
        <v>22</v>
      </c>
      <c r="C149" s="1" t="s">
        <v>7</v>
      </c>
      <c r="D149" s="1" t="s">
        <v>225</v>
      </c>
      <c r="E149" s="1" t="s">
        <v>330</v>
      </c>
      <c r="F149" s="3">
        <v>64</v>
      </c>
      <c r="G149" s="3">
        <v>14</v>
      </c>
      <c r="H149" s="3">
        <f t="shared" si="4"/>
        <v>78</v>
      </c>
      <c r="I149" s="2">
        <v>43595</v>
      </c>
    </row>
    <row r="150" spans="1:9" ht="12.75">
      <c r="A150" s="1">
        <v>6911</v>
      </c>
      <c r="B150" s="1" t="s">
        <v>22</v>
      </c>
      <c r="C150" s="1" t="s">
        <v>19</v>
      </c>
      <c r="D150" s="1" t="s">
        <v>323</v>
      </c>
      <c r="E150" s="1" t="s">
        <v>324</v>
      </c>
      <c r="F150" s="3">
        <v>64</v>
      </c>
      <c r="G150" s="3">
        <v>14</v>
      </c>
      <c r="H150" s="3">
        <f t="shared" si="4"/>
        <v>78</v>
      </c>
      <c r="I150" s="2">
        <v>43595</v>
      </c>
    </row>
    <row r="151" spans="1:9" ht="12.75">
      <c r="A151" s="1">
        <v>65</v>
      </c>
      <c r="B151" s="1" t="s">
        <v>18</v>
      </c>
      <c r="C151" s="1" t="s">
        <v>7</v>
      </c>
      <c r="D151" s="1" t="s">
        <v>244</v>
      </c>
      <c r="E151" s="1" t="s">
        <v>245</v>
      </c>
      <c r="F151" s="3">
        <v>49</v>
      </c>
      <c r="G151" s="3">
        <v>14</v>
      </c>
      <c r="H151" s="3">
        <f t="shared" si="4"/>
        <v>63</v>
      </c>
      <c r="I151" s="2">
        <v>43595</v>
      </c>
    </row>
    <row r="152" spans="1:9" ht="12.75">
      <c r="A152" s="1">
        <v>5464</v>
      </c>
      <c r="B152" s="1" t="s">
        <v>22</v>
      </c>
      <c r="C152" s="1" t="s">
        <v>19</v>
      </c>
      <c r="D152" s="1" t="s">
        <v>290</v>
      </c>
      <c r="E152" s="1" t="s">
        <v>251</v>
      </c>
      <c r="F152" s="3">
        <v>64</v>
      </c>
      <c r="G152" s="3">
        <v>14</v>
      </c>
      <c r="H152" s="3">
        <f t="shared" si="4"/>
        <v>78</v>
      </c>
      <c r="I152" s="2">
        <v>43595</v>
      </c>
    </row>
    <row r="153" spans="1:9" ht="12.75">
      <c r="A153" s="1">
        <v>5403</v>
      </c>
      <c r="B153" s="1" t="s">
        <v>33</v>
      </c>
      <c r="C153" s="1" t="s">
        <v>59</v>
      </c>
      <c r="D153" s="1" t="s">
        <v>250</v>
      </c>
      <c r="E153" s="1" t="s">
        <v>251</v>
      </c>
      <c r="F153" s="3">
        <v>17</v>
      </c>
      <c r="G153" s="3">
        <v>7</v>
      </c>
      <c r="H153" s="3">
        <f t="shared" si="4"/>
        <v>24</v>
      </c>
      <c r="I153" s="2">
        <v>43595</v>
      </c>
    </row>
    <row r="154" spans="1:9" ht="12.75">
      <c r="A154" s="1">
        <v>5466</v>
      </c>
      <c r="B154" s="1" t="s">
        <v>33</v>
      </c>
      <c r="C154" s="1" t="s">
        <v>15</v>
      </c>
      <c r="D154" s="1" t="s">
        <v>298</v>
      </c>
      <c r="E154" s="1" t="s">
        <v>251</v>
      </c>
      <c r="F154" s="3">
        <v>17</v>
      </c>
      <c r="G154" s="3">
        <v>7</v>
      </c>
      <c r="H154" s="3">
        <f t="shared" si="4"/>
        <v>24</v>
      </c>
      <c r="I154" s="2">
        <v>43595</v>
      </c>
    </row>
    <row r="155" spans="1:9" ht="12.75">
      <c r="A155" s="1">
        <v>6284</v>
      </c>
      <c r="B155" s="1" t="s">
        <v>14</v>
      </c>
      <c r="C155" s="1" t="s">
        <v>59</v>
      </c>
      <c r="D155" s="1" t="s">
        <v>424</v>
      </c>
      <c r="E155" s="1" t="s">
        <v>251</v>
      </c>
      <c r="F155" s="3">
        <v>13</v>
      </c>
      <c r="G155" s="3">
        <v>7</v>
      </c>
      <c r="H155" s="3">
        <f t="shared" si="4"/>
        <v>20</v>
      </c>
      <c r="I155" s="2">
        <v>43647</v>
      </c>
    </row>
    <row r="156" spans="1:9" ht="12.75">
      <c r="A156" s="1">
        <v>2063</v>
      </c>
      <c r="B156" s="1" t="s">
        <v>22</v>
      </c>
      <c r="C156" s="1" t="s">
        <v>7</v>
      </c>
      <c r="D156" s="1" t="s">
        <v>12</v>
      </c>
      <c r="E156" s="1" t="s">
        <v>300</v>
      </c>
      <c r="F156" s="3">
        <v>64</v>
      </c>
      <c r="G156" s="3">
        <v>14</v>
      </c>
      <c r="H156" s="3">
        <f t="shared" si="4"/>
        <v>78</v>
      </c>
      <c r="I156" s="2">
        <v>43595</v>
      </c>
    </row>
    <row r="157" spans="1:9" ht="12.75">
      <c r="A157" s="1">
        <v>5968</v>
      </c>
      <c r="B157" s="1" t="s">
        <v>18</v>
      </c>
      <c r="C157" s="1" t="s">
        <v>7</v>
      </c>
      <c r="D157" s="1" t="s">
        <v>264</v>
      </c>
      <c r="E157" s="1" t="s">
        <v>265</v>
      </c>
      <c r="F157" s="3">
        <v>49</v>
      </c>
      <c r="G157" s="3">
        <v>14</v>
      </c>
      <c r="H157" s="3">
        <f t="shared" si="4"/>
        <v>63</v>
      </c>
      <c r="I157" s="2">
        <v>43595</v>
      </c>
    </row>
    <row r="158" spans="1:9" ht="12.75">
      <c r="A158" s="1">
        <v>4936</v>
      </c>
      <c r="B158" s="1" t="s">
        <v>22</v>
      </c>
      <c r="C158" s="1" t="s">
        <v>7</v>
      </c>
      <c r="D158" s="1" t="s">
        <v>283</v>
      </c>
      <c r="E158" s="1" t="s">
        <v>284</v>
      </c>
      <c r="F158" s="3">
        <v>64</v>
      </c>
      <c r="G158" s="3">
        <v>14</v>
      </c>
      <c r="H158" s="3">
        <f t="shared" si="4"/>
        <v>78</v>
      </c>
      <c r="I158" s="2">
        <v>43595</v>
      </c>
    </row>
    <row r="159" spans="1:9" ht="12.75">
      <c r="A159" s="1">
        <v>6821</v>
      </c>
      <c r="B159" s="1" t="s">
        <v>22</v>
      </c>
      <c r="C159" s="1" t="s">
        <v>19</v>
      </c>
      <c r="D159" s="1" t="s">
        <v>107</v>
      </c>
      <c r="E159" s="1" t="s">
        <v>65</v>
      </c>
      <c r="F159" s="3">
        <v>64</v>
      </c>
      <c r="G159" s="3">
        <v>14</v>
      </c>
      <c r="H159" s="3">
        <f t="shared" si="4"/>
        <v>78</v>
      </c>
      <c r="I159" s="2">
        <v>43595</v>
      </c>
    </row>
    <row r="160" spans="1:9" ht="12.75">
      <c r="A160" s="1">
        <v>6779</v>
      </c>
      <c r="B160" s="1" t="s">
        <v>224</v>
      </c>
      <c r="C160" s="1" t="s">
        <v>15</v>
      </c>
      <c r="D160" s="1" t="s">
        <v>121</v>
      </c>
      <c r="E160" s="1" t="s">
        <v>380</v>
      </c>
      <c r="F160" s="3">
        <v>13</v>
      </c>
      <c r="G160" s="3">
        <v>14</v>
      </c>
      <c r="H160" s="3">
        <f t="shared" si="4"/>
        <v>27</v>
      </c>
      <c r="I160" s="2">
        <v>43595</v>
      </c>
    </row>
    <row r="161" spans="1:9" ht="12.75">
      <c r="A161" s="1">
        <v>2050</v>
      </c>
      <c r="B161" s="1" t="s">
        <v>22</v>
      </c>
      <c r="C161" s="1" t="s">
        <v>7</v>
      </c>
      <c r="D161" s="1" t="s">
        <v>299</v>
      </c>
      <c r="E161" s="1" t="s">
        <v>252</v>
      </c>
      <c r="F161" s="3">
        <v>64</v>
      </c>
      <c r="G161" s="3">
        <v>14</v>
      </c>
      <c r="H161" s="3">
        <f t="shared" si="4"/>
        <v>78</v>
      </c>
      <c r="I161" s="2">
        <v>43595</v>
      </c>
    </row>
    <row r="162" spans="1:9" ht="12.75">
      <c r="A162" s="1">
        <v>2988</v>
      </c>
      <c r="B162" s="1" t="s">
        <v>22</v>
      </c>
      <c r="C162" s="1" t="s">
        <v>19</v>
      </c>
      <c r="D162" s="1" t="s">
        <v>52</v>
      </c>
      <c r="E162" s="1" t="s">
        <v>252</v>
      </c>
      <c r="F162" s="3">
        <v>64</v>
      </c>
      <c r="G162" s="3">
        <v>14</v>
      </c>
      <c r="H162" s="3">
        <f t="shared" si="4"/>
        <v>78</v>
      </c>
      <c r="I162" s="2">
        <v>43595</v>
      </c>
    </row>
    <row r="163" spans="1:9" ht="12.75">
      <c r="A163" s="1">
        <v>3359</v>
      </c>
      <c r="B163" s="1" t="s">
        <v>10</v>
      </c>
      <c r="C163" s="1" t="s">
        <v>11</v>
      </c>
      <c r="D163" s="1" t="s">
        <v>239</v>
      </c>
      <c r="E163" s="1" t="s">
        <v>240</v>
      </c>
      <c r="F163" s="3">
        <v>32</v>
      </c>
      <c r="G163" s="3">
        <v>14</v>
      </c>
      <c r="H163" s="3">
        <f t="shared" si="4"/>
        <v>46</v>
      </c>
      <c r="I163" s="2">
        <v>43595</v>
      </c>
    </row>
    <row r="164" spans="1:9" ht="12.75">
      <c r="A164" s="1">
        <v>4086</v>
      </c>
      <c r="B164" s="1" t="s">
        <v>22</v>
      </c>
      <c r="C164" s="1" t="s">
        <v>36</v>
      </c>
      <c r="D164" s="1" t="s">
        <v>271</v>
      </c>
      <c r="E164" s="1" t="s">
        <v>272</v>
      </c>
      <c r="F164" s="3">
        <v>64</v>
      </c>
      <c r="G164" s="3">
        <v>14</v>
      </c>
      <c r="H164" s="3">
        <f t="shared" si="4"/>
        <v>78</v>
      </c>
      <c r="I164" s="2">
        <v>43595</v>
      </c>
    </row>
    <row r="165" spans="1:9" ht="12.75">
      <c r="A165" s="1">
        <v>6754</v>
      </c>
      <c r="B165" s="1" t="s">
        <v>224</v>
      </c>
      <c r="C165" s="1" t="s">
        <v>7</v>
      </c>
      <c r="D165" s="1" t="s">
        <v>358</v>
      </c>
      <c r="E165" s="1" t="s">
        <v>359</v>
      </c>
      <c r="F165" s="3">
        <v>13</v>
      </c>
      <c r="G165" s="3">
        <v>14</v>
      </c>
      <c r="H165" s="3">
        <f t="shared" si="4"/>
        <v>27</v>
      </c>
      <c r="I165" s="2">
        <v>43595</v>
      </c>
    </row>
    <row r="166" spans="1:9" ht="12.75">
      <c r="A166" s="1">
        <v>7051</v>
      </c>
      <c r="B166" s="1" t="s">
        <v>50</v>
      </c>
      <c r="C166" s="1" t="s">
        <v>19</v>
      </c>
      <c r="D166" s="1" t="s">
        <v>354</v>
      </c>
      <c r="E166" s="1" t="s">
        <v>322</v>
      </c>
      <c r="F166" s="3">
        <v>0</v>
      </c>
      <c r="G166" s="3">
        <v>0</v>
      </c>
      <c r="H166" s="3">
        <f t="shared" si="4"/>
        <v>0</v>
      </c>
      <c r="I166" s="2">
        <v>43595</v>
      </c>
    </row>
    <row r="167" spans="1:9" ht="12.75">
      <c r="A167" s="1">
        <v>7052</v>
      </c>
      <c r="B167" s="1" t="s">
        <v>321</v>
      </c>
      <c r="C167" s="1" t="s">
        <v>15</v>
      </c>
      <c r="D167" s="1" t="s">
        <v>39</v>
      </c>
      <c r="E167" s="1" t="s">
        <v>322</v>
      </c>
      <c r="F167" s="3">
        <v>0</v>
      </c>
      <c r="G167" s="3">
        <v>0</v>
      </c>
      <c r="H167" s="3">
        <f t="shared" si="4"/>
        <v>0</v>
      </c>
      <c r="I167" s="2">
        <v>43595</v>
      </c>
    </row>
    <row r="168" spans="1:9" ht="12.75">
      <c r="A168" s="1">
        <v>7053</v>
      </c>
      <c r="B168" s="1" t="s">
        <v>321</v>
      </c>
      <c r="C168" s="1" t="s">
        <v>59</v>
      </c>
      <c r="D168" s="1" t="s">
        <v>370</v>
      </c>
      <c r="E168" s="1" t="s">
        <v>322</v>
      </c>
      <c r="F168" s="3">
        <v>0</v>
      </c>
      <c r="G168" s="3">
        <v>0</v>
      </c>
      <c r="H168" s="3">
        <f aca="true" t="shared" si="5" ref="H168:H199">SUM(F168:G168)</f>
        <v>0</v>
      </c>
      <c r="I168" s="2">
        <v>43595</v>
      </c>
    </row>
    <row r="169" spans="1:9" ht="12.75">
      <c r="A169" s="1">
        <v>7050</v>
      </c>
      <c r="B169" s="1" t="s">
        <v>62</v>
      </c>
      <c r="C169" s="1" t="s">
        <v>7</v>
      </c>
      <c r="D169" s="1" t="s">
        <v>281</v>
      </c>
      <c r="E169" s="1" t="s">
        <v>322</v>
      </c>
      <c r="F169" s="3">
        <v>133</v>
      </c>
      <c r="G169" s="3">
        <v>49</v>
      </c>
      <c r="H169" s="3">
        <f t="shared" si="5"/>
        <v>182</v>
      </c>
      <c r="I169" s="2">
        <v>43595</v>
      </c>
    </row>
    <row r="170" spans="1:9" ht="12.75">
      <c r="A170" s="1">
        <v>5086</v>
      </c>
      <c r="B170" s="1" t="s">
        <v>33</v>
      </c>
      <c r="C170" s="1" t="s">
        <v>59</v>
      </c>
      <c r="D170" s="1" t="s">
        <v>8</v>
      </c>
      <c r="E170" s="1" t="s">
        <v>273</v>
      </c>
      <c r="F170" s="3">
        <v>17</v>
      </c>
      <c r="G170" s="3">
        <v>7</v>
      </c>
      <c r="H170" s="3">
        <f t="shared" si="5"/>
        <v>24</v>
      </c>
      <c r="I170" s="2">
        <v>43595</v>
      </c>
    </row>
    <row r="171" spans="1:9" ht="12.75">
      <c r="A171" s="1">
        <v>5085</v>
      </c>
      <c r="B171" s="1" t="s">
        <v>22</v>
      </c>
      <c r="C171" s="1" t="s">
        <v>7</v>
      </c>
      <c r="D171" s="1" t="s">
        <v>114</v>
      </c>
      <c r="E171" s="1" t="s">
        <v>273</v>
      </c>
      <c r="F171" s="3">
        <v>64</v>
      </c>
      <c r="G171" s="3">
        <v>14</v>
      </c>
      <c r="H171" s="3">
        <f t="shared" si="5"/>
        <v>78</v>
      </c>
      <c r="I171" s="2">
        <v>43595</v>
      </c>
    </row>
    <row r="172" spans="1:9" ht="12.75">
      <c r="A172" s="1">
        <v>7060</v>
      </c>
      <c r="B172" s="1" t="s">
        <v>22</v>
      </c>
      <c r="C172" s="1" t="s">
        <v>36</v>
      </c>
      <c r="D172" s="1" t="s">
        <v>52</v>
      </c>
      <c r="E172" s="1" t="s">
        <v>345</v>
      </c>
      <c r="F172" s="3">
        <v>64</v>
      </c>
      <c r="G172" s="3">
        <v>14</v>
      </c>
      <c r="H172" s="3">
        <f t="shared" si="5"/>
        <v>78</v>
      </c>
      <c r="I172" s="2">
        <v>43595</v>
      </c>
    </row>
    <row r="173" spans="1:9" ht="12.75">
      <c r="A173" s="1">
        <v>845</v>
      </c>
      <c r="B173" s="1" t="s">
        <v>22</v>
      </c>
      <c r="C173" s="1" t="s">
        <v>7</v>
      </c>
      <c r="D173" s="1" t="s">
        <v>285</v>
      </c>
      <c r="E173" s="1" t="s">
        <v>286</v>
      </c>
      <c r="F173" s="3">
        <v>64</v>
      </c>
      <c r="G173" s="3">
        <v>14</v>
      </c>
      <c r="H173" s="3">
        <f t="shared" si="5"/>
        <v>78</v>
      </c>
      <c r="I173" s="2">
        <v>43595</v>
      </c>
    </row>
    <row r="174" spans="1:9" ht="12.75">
      <c r="A174" s="1">
        <v>5967</v>
      </c>
      <c r="B174" s="1" t="s">
        <v>14</v>
      </c>
      <c r="C174" s="1" t="s">
        <v>59</v>
      </c>
      <c r="D174" s="1" t="s">
        <v>325</v>
      </c>
      <c r="E174" s="1" t="s">
        <v>122</v>
      </c>
      <c r="F174" s="3">
        <v>13</v>
      </c>
      <c r="G174" s="3">
        <v>7</v>
      </c>
      <c r="H174" s="3">
        <f t="shared" si="5"/>
        <v>20</v>
      </c>
      <c r="I174" s="2">
        <v>43595</v>
      </c>
    </row>
    <row r="175" spans="1:9" ht="12.75">
      <c r="A175" s="1">
        <v>6384</v>
      </c>
      <c r="B175" s="1" t="s">
        <v>22</v>
      </c>
      <c r="C175" s="1" t="s">
        <v>7</v>
      </c>
      <c r="D175" s="1" t="s">
        <v>54</v>
      </c>
      <c r="E175" s="1" t="s">
        <v>122</v>
      </c>
      <c r="F175" s="3">
        <v>64</v>
      </c>
      <c r="G175" s="3">
        <v>14</v>
      </c>
      <c r="H175" s="3">
        <f t="shared" si="5"/>
        <v>78</v>
      </c>
      <c r="I175" s="2">
        <v>43595</v>
      </c>
    </row>
    <row r="176" spans="1:9" ht="12.75">
      <c r="A176" s="1">
        <v>4769</v>
      </c>
      <c r="B176" s="1" t="s">
        <v>22</v>
      </c>
      <c r="C176" s="1" t="s">
        <v>7</v>
      </c>
      <c r="D176" s="1" t="s">
        <v>288</v>
      </c>
      <c r="E176" s="1" t="s">
        <v>122</v>
      </c>
      <c r="F176" s="3">
        <v>64</v>
      </c>
      <c r="G176" s="3">
        <v>14</v>
      </c>
      <c r="H176" s="3">
        <f t="shared" si="5"/>
        <v>78</v>
      </c>
      <c r="I176" s="2">
        <v>43595</v>
      </c>
    </row>
    <row r="177" spans="1:9" ht="12.75">
      <c r="A177" s="1">
        <v>164</v>
      </c>
      <c r="B177" s="1" t="s">
        <v>18</v>
      </c>
      <c r="C177" s="1" t="s">
        <v>7</v>
      </c>
      <c r="D177" s="1" t="s">
        <v>253</v>
      </c>
      <c r="E177" s="1" t="s">
        <v>254</v>
      </c>
      <c r="F177" s="3">
        <v>49</v>
      </c>
      <c r="G177" s="3">
        <v>14</v>
      </c>
      <c r="H177" s="3">
        <f t="shared" si="5"/>
        <v>63</v>
      </c>
      <c r="I177" s="2">
        <v>43595</v>
      </c>
    </row>
    <row r="178" spans="1:9" ht="12.75">
      <c r="A178" s="1">
        <v>579</v>
      </c>
      <c r="B178" s="1" t="s">
        <v>22</v>
      </c>
      <c r="C178" s="1" t="s">
        <v>15</v>
      </c>
      <c r="D178" s="1" t="s">
        <v>201</v>
      </c>
      <c r="E178" s="1" t="s">
        <v>254</v>
      </c>
      <c r="F178" s="3">
        <v>64</v>
      </c>
      <c r="G178" s="3">
        <v>14</v>
      </c>
      <c r="H178" s="3">
        <f t="shared" si="5"/>
        <v>78</v>
      </c>
      <c r="I178" s="2">
        <v>43595</v>
      </c>
    </row>
    <row r="179" spans="1:9" ht="12.75">
      <c r="A179" s="1">
        <v>165</v>
      </c>
      <c r="B179" s="1" t="s">
        <v>18</v>
      </c>
      <c r="C179" s="1" t="s">
        <v>7</v>
      </c>
      <c r="D179" s="1" t="s">
        <v>283</v>
      </c>
      <c r="E179" s="1" t="s">
        <v>276</v>
      </c>
      <c r="F179" s="3">
        <v>49</v>
      </c>
      <c r="G179" s="3">
        <v>14</v>
      </c>
      <c r="H179" s="3">
        <f t="shared" si="5"/>
        <v>63</v>
      </c>
      <c r="I179" s="2">
        <v>43595</v>
      </c>
    </row>
    <row r="180" spans="1:9" ht="12.75">
      <c r="A180" s="1">
        <v>4291</v>
      </c>
      <c r="B180" s="1" t="s">
        <v>22</v>
      </c>
      <c r="C180" s="1" t="s">
        <v>7</v>
      </c>
      <c r="D180" s="1" t="s">
        <v>225</v>
      </c>
      <c r="E180" s="1" t="s">
        <v>276</v>
      </c>
      <c r="F180" s="3">
        <v>64</v>
      </c>
      <c r="G180" s="3">
        <v>14</v>
      </c>
      <c r="H180" s="3">
        <f t="shared" si="5"/>
        <v>78</v>
      </c>
      <c r="I180" s="2">
        <v>43595</v>
      </c>
    </row>
    <row r="181" spans="1:9" ht="12.75">
      <c r="A181" s="1">
        <v>6745</v>
      </c>
      <c r="B181" s="1" t="s">
        <v>22</v>
      </c>
      <c r="C181" s="1" t="s">
        <v>7</v>
      </c>
      <c r="D181" s="1" t="s">
        <v>80</v>
      </c>
      <c r="E181" s="1" t="s">
        <v>402</v>
      </c>
      <c r="F181" s="3">
        <v>64</v>
      </c>
      <c r="G181" s="3">
        <v>14</v>
      </c>
      <c r="H181" s="3">
        <f t="shared" si="5"/>
        <v>78</v>
      </c>
      <c r="I181" s="2">
        <v>43595</v>
      </c>
    </row>
    <row r="182" spans="1:9" ht="12.75">
      <c r="A182" s="1">
        <v>3996</v>
      </c>
      <c r="B182" s="1" t="s">
        <v>22</v>
      </c>
      <c r="C182" s="1" t="s">
        <v>7</v>
      </c>
      <c r="D182" s="1" t="s">
        <v>241</v>
      </c>
      <c r="E182" s="1" t="s">
        <v>61</v>
      </c>
      <c r="F182" s="3">
        <v>64</v>
      </c>
      <c r="G182" s="3">
        <v>14</v>
      </c>
      <c r="H182" s="3">
        <f t="shared" si="5"/>
        <v>78</v>
      </c>
      <c r="I182" s="2">
        <v>43595</v>
      </c>
    </row>
    <row r="183" spans="1:9" ht="12.75">
      <c r="A183" s="1">
        <v>7059</v>
      </c>
      <c r="B183" s="1" t="s">
        <v>22</v>
      </c>
      <c r="C183" s="1" t="s">
        <v>19</v>
      </c>
      <c r="D183" s="1" t="s">
        <v>346</v>
      </c>
      <c r="E183" s="1" t="s">
        <v>347</v>
      </c>
      <c r="F183" s="3">
        <v>64</v>
      </c>
      <c r="G183" s="3">
        <v>14</v>
      </c>
      <c r="H183" s="3">
        <f t="shared" si="5"/>
        <v>78</v>
      </c>
      <c r="I183" s="2">
        <v>43595</v>
      </c>
    </row>
    <row r="184" spans="1:9" ht="12.75">
      <c r="A184" s="1">
        <v>7054</v>
      </c>
      <c r="B184" s="1" t="s">
        <v>22</v>
      </c>
      <c r="C184" s="1" t="s">
        <v>19</v>
      </c>
      <c r="D184" s="1" t="s">
        <v>352</v>
      </c>
      <c r="E184" s="1" t="s">
        <v>351</v>
      </c>
      <c r="F184" s="3">
        <v>64</v>
      </c>
      <c r="G184" s="3">
        <v>14</v>
      </c>
      <c r="H184" s="3">
        <f t="shared" si="5"/>
        <v>78</v>
      </c>
      <c r="I184" s="2">
        <v>43595</v>
      </c>
    </row>
    <row r="185" spans="1:9" ht="12.75">
      <c r="A185" s="1">
        <v>7055</v>
      </c>
      <c r="B185" s="1" t="s">
        <v>14</v>
      </c>
      <c r="C185" s="1" t="s">
        <v>15</v>
      </c>
      <c r="D185" s="1" t="s">
        <v>296</v>
      </c>
      <c r="E185" s="1" t="s">
        <v>351</v>
      </c>
      <c r="F185" s="3">
        <v>13</v>
      </c>
      <c r="G185" s="3">
        <v>7</v>
      </c>
      <c r="H185" s="3">
        <f t="shared" si="5"/>
        <v>20</v>
      </c>
      <c r="I185" s="2">
        <v>43595</v>
      </c>
    </row>
    <row r="186" spans="1:9" ht="12.75">
      <c r="A186" s="1">
        <v>7056</v>
      </c>
      <c r="B186" s="1" t="s">
        <v>14</v>
      </c>
      <c r="C186" s="1" t="s">
        <v>59</v>
      </c>
      <c r="D186" s="1" t="s">
        <v>350</v>
      </c>
      <c r="E186" s="1" t="s">
        <v>351</v>
      </c>
      <c r="F186" s="3">
        <v>13</v>
      </c>
      <c r="G186" s="3">
        <v>7</v>
      </c>
      <c r="H186" s="3">
        <f t="shared" si="5"/>
        <v>20</v>
      </c>
      <c r="I186" s="2">
        <v>43595</v>
      </c>
    </row>
    <row r="187" spans="1:9" ht="12.75">
      <c r="A187" s="1">
        <v>6781</v>
      </c>
      <c r="B187" s="1" t="s">
        <v>22</v>
      </c>
      <c r="C187" s="1" t="s">
        <v>19</v>
      </c>
      <c r="D187" s="1" t="s">
        <v>89</v>
      </c>
      <c r="E187" s="1" t="s">
        <v>374</v>
      </c>
      <c r="F187" s="3">
        <v>64</v>
      </c>
      <c r="G187" s="3">
        <v>14</v>
      </c>
      <c r="H187" s="3">
        <f t="shared" si="5"/>
        <v>78</v>
      </c>
      <c r="I187" s="2">
        <v>43595</v>
      </c>
    </row>
    <row r="188" spans="1:9" ht="12.75">
      <c r="A188" s="1">
        <v>3979</v>
      </c>
      <c r="B188" s="1" t="s">
        <v>18</v>
      </c>
      <c r="C188" s="1" t="s">
        <v>7</v>
      </c>
      <c r="D188" s="1" t="s">
        <v>253</v>
      </c>
      <c r="E188" s="1" t="s">
        <v>243</v>
      </c>
      <c r="F188" s="3">
        <v>49</v>
      </c>
      <c r="G188" s="3">
        <v>14</v>
      </c>
      <c r="H188" s="3">
        <f t="shared" si="5"/>
        <v>63</v>
      </c>
      <c r="I188" s="2">
        <v>43595</v>
      </c>
    </row>
    <row r="189" spans="1:9" ht="12.75">
      <c r="A189" s="1">
        <v>3405</v>
      </c>
      <c r="B189" s="1" t="s">
        <v>18</v>
      </c>
      <c r="C189" s="1" t="s">
        <v>19</v>
      </c>
      <c r="D189" s="1" t="s">
        <v>242</v>
      </c>
      <c r="E189" s="1" t="s">
        <v>243</v>
      </c>
      <c r="F189" s="3">
        <v>49</v>
      </c>
      <c r="G189" s="3">
        <v>14</v>
      </c>
      <c r="H189" s="3">
        <f t="shared" si="5"/>
        <v>63</v>
      </c>
      <c r="I189" s="2">
        <v>43595</v>
      </c>
    </row>
    <row r="190" spans="1:9" ht="12.75">
      <c r="A190" s="1">
        <v>1597</v>
      </c>
      <c r="B190" s="1" t="s">
        <v>224</v>
      </c>
      <c r="C190" s="1" t="s">
        <v>15</v>
      </c>
      <c r="D190" s="1" t="s">
        <v>296</v>
      </c>
      <c r="E190" s="1" t="s">
        <v>243</v>
      </c>
      <c r="F190" s="3">
        <v>13</v>
      </c>
      <c r="G190" s="3">
        <v>14</v>
      </c>
      <c r="H190" s="3">
        <f t="shared" si="5"/>
        <v>27</v>
      </c>
      <c r="I190" s="2">
        <v>43595</v>
      </c>
    </row>
    <row r="191" spans="1:9" ht="12.75">
      <c r="A191" s="1">
        <v>6658</v>
      </c>
      <c r="B191" s="1" t="s">
        <v>22</v>
      </c>
      <c r="C191" s="1" t="s">
        <v>19</v>
      </c>
      <c r="D191" s="1" t="s">
        <v>119</v>
      </c>
      <c r="E191" s="1" t="s">
        <v>363</v>
      </c>
      <c r="F191" s="3">
        <v>64</v>
      </c>
      <c r="G191" s="3">
        <v>14</v>
      </c>
      <c r="H191" s="3">
        <f t="shared" si="5"/>
        <v>78</v>
      </c>
      <c r="I191" s="2">
        <v>43595</v>
      </c>
    </row>
    <row r="192" spans="1:9" ht="12.75">
      <c r="A192" s="1">
        <v>6473</v>
      </c>
      <c r="B192" s="1" t="s">
        <v>22</v>
      </c>
      <c r="C192" s="1" t="s">
        <v>7</v>
      </c>
      <c r="D192" s="1" t="s">
        <v>366</v>
      </c>
      <c r="E192" s="1" t="s">
        <v>367</v>
      </c>
      <c r="F192" s="3">
        <v>64</v>
      </c>
      <c r="G192" s="3">
        <v>14</v>
      </c>
      <c r="H192" s="3">
        <f t="shared" si="5"/>
        <v>78</v>
      </c>
      <c r="I192" s="2">
        <v>43595</v>
      </c>
    </row>
    <row r="193" spans="1:9" ht="12.75">
      <c r="A193" s="1">
        <v>5028</v>
      </c>
      <c r="B193" s="1" t="s">
        <v>33</v>
      </c>
      <c r="C193" s="1" t="s">
        <v>59</v>
      </c>
      <c r="D193" s="1" t="s">
        <v>301</v>
      </c>
      <c r="E193" s="1" t="s">
        <v>115</v>
      </c>
      <c r="F193" s="3">
        <v>17</v>
      </c>
      <c r="G193" s="3">
        <v>7</v>
      </c>
      <c r="H193" s="3">
        <f t="shared" si="5"/>
        <v>24</v>
      </c>
      <c r="I193" s="2">
        <v>43595</v>
      </c>
    </row>
    <row r="194" spans="1:9" ht="12.75">
      <c r="A194" s="1">
        <v>4486</v>
      </c>
      <c r="B194" s="1" t="s">
        <v>10</v>
      </c>
      <c r="C194" s="1" t="s">
        <v>19</v>
      </c>
      <c r="D194" s="1" t="s">
        <v>217</v>
      </c>
      <c r="E194" s="1" t="s">
        <v>205</v>
      </c>
      <c r="F194" s="3">
        <v>32</v>
      </c>
      <c r="G194" s="3">
        <v>14</v>
      </c>
      <c r="H194" s="3">
        <f t="shared" si="5"/>
        <v>46</v>
      </c>
      <c r="I194" s="2">
        <v>43595</v>
      </c>
    </row>
    <row r="195" spans="1:9" ht="12.75">
      <c r="A195" s="1">
        <v>5838</v>
      </c>
      <c r="B195" s="1" t="s">
        <v>22</v>
      </c>
      <c r="C195" s="1" t="s">
        <v>7</v>
      </c>
      <c r="D195" s="1" t="s">
        <v>114</v>
      </c>
      <c r="E195" s="1" t="s">
        <v>205</v>
      </c>
      <c r="F195" s="3">
        <v>64</v>
      </c>
      <c r="G195" s="3">
        <v>14</v>
      </c>
      <c r="H195" s="3">
        <f t="shared" si="5"/>
        <v>78</v>
      </c>
      <c r="I195" s="2">
        <v>43595</v>
      </c>
    </row>
    <row r="196" spans="1:9" ht="12.75">
      <c r="A196" s="1">
        <v>1163</v>
      </c>
      <c r="B196" s="1" t="s">
        <v>22</v>
      </c>
      <c r="C196" s="1" t="s">
        <v>7</v>
      </c>
      <c r="D196" s="1" t="s">
        <v>336</v>
      </c>
      <c r="E196" s="1" t="s">
        <v>303</v>
      </c>
      <c r="F196" s="3">
        <v>64</v>
      </c>
      <c r="G196" s="3">
        <v>14</v>
      </c>
      <c r="H196" s="3">
        <f t="shared" si="5"/>
        <v>78</v>
      </c>
      <c r="I196" s="2">
        <v>43595</v>
      </c>
    </row>
    <row r="197" spans="1:9" ht="12.75">
      <c r="A197" s="1">
        <v>1165</v>
      </c>
      <c r="B197" s="1" t="s">
        <v>64</v>
      </c>
      <c r="C197" s="1" t="s">
        <v>15</v>
      </c>
      <c r="D197" s="1" t="s">
        <v>335</v>
      </c>
      <c r="E197" s="1" t="s">
        <v>303</v>
      </c>
      <c r="F197" s="3">
        <v>17</v>
      </c>
      <c r="G197" s="3">
        <v>14</v>
      </c>
      <c r="H197" s="3">
        <f t="shared" si="5"/>
        <v>31</v>
      </c>
      <c r="I197" s="2">
        <v>43595</v>
      </c>
    </row>
    <row r="198" spans="1:9" ht="12.75">
      <c r="A198" s="1">
        <v>1164</v>
      </c>
      <c r="B198" s="1" t="s">
        <v>64</v>
      </c>
      <c r="C198" s="1" t="s">
        <v>7</v>
      </c>
      <c r="D198" s="1" t="s">
        <v>241</v>
      </c>
      <c r="E198" s="1" t="s">
        <v>303</v>
      </c>
      <c r="F198" s="3">
        <v>17</v>
      </c>
      <c r="G198" s="3">
        <v>14</v>
      </c>
      <c r="H198" s="3">
        <f t="shared" si="5"/>
        <v>31</v>
      </c>
      <c r="I198" s="2">
        <v>43595</v>
      </c>
    </row>
    <row r="199" spans="1:9" ht="12.75">
      <c r="A199" s="1">
        <v>233</v>
      </c>
      <c r="B199" s="1" t="s">
        <v>22</v>
      </c>
      <c r="C199" s="1" t="s">
        <v>19</v>
      </c>
      <c r="D199" s="1" t="s">
        <v>302</v>
      </c>
      <c r="E199" s="1" t="s">
        <v>303</v>
      </c>
      <c r="F199" s="3">
        <v>64</v>
      </c>
      <c r="G199" s="3">
        <v>14</v>
      </c>
      <c r="H199" s="3">
        <f t="shared" si="5"/>
        <v>78</v>
      </c>
      <c r="I199" s="2">
        <v>43595</v>
      </c>
    </row>
    <row r="200" spans="1:9" ht="12.75">
      <c r="A200" s="1">
        <v>3306</v>
      </c>
      <c r="B200" s="1" t="s">
        <v>22</v>
      </c>
      <c r="C200" s="1" t="s">
        <v>7</v>
      </c>
      <c r="D200" s="1" t="s">
        <v>248</v>
      </c>
      <c r="E200" s="1" t="s">
        <v>249</v>
      </c>
      <c r="F200" s="3">
        <v>64</v>
      </c>
      <c r="G200" s="3">
        <v>14</v>
      </c>
      <c r="H200" s="3">
        <f aca="true" t="shared" si="6" ref="H200:H231">SUM(F200:G200)</f>
        <v>78</v>
      </c>
      <c r="I200" s="2">
        <v>43595</v>
      </c>
    </row>
    <row r="201" spans="1:9" ht="12.75">
      <c r="A201" s="1">
        <v>7095</v>
      </c>
      <c r="B201" s="1" t="s">
        <v>14</v>
      </c>
      <c r="C201" s="1" t="s">
        <v>59</v>
      </c>
      <c r="D201" s="1" t="s">
        <v>337</v>
      </c>
      <c r="E201" s="1" t="s">
        <v>223</v>
      </c>
      <c r="F201" s="3">
        <v>13</v>
      </c>
      <c r="G201" s="3">
        <v>7</v>
      </c>
      <c r="H201" s="3">
        <f t="shared" si="6"/>
        <v>20</v>
      </c>
      <c r="I201" s="2">
        <v>43595</v>
      </c>
    </row>
    <row r="202" spans="1:9" ht="12.75">
      <c r="A202" s="1">
        <v>6770</v>
      </c>
      <c r="B202" s="1" t="s">
        <v>22</v>
      </c>
      <c r="C202" s="1" t="s">
        <v>7</v>
      </c>
      <c r="D202" s="1" t="s">
        <v>80</v>
      </c>
      <c r="E202" s="1" t="s">
        <v>223</v>
      </c>
      <c r="F202" s="3">
        <v>64</v>
      </c>
      <c r="G202" s="3">
        <v>14</v>
      </c>
      <c r="H202" s="3">
        <f t="shared" si="6"/>
        <v>78</v>
      </c>
      <c r="I202" s="2">
        <v>43595</v>
      </c>
    </row>
    <row r="203" spans="1:9" ht="12.75">
      <c r="A203" s="1">
        <v>6771</v>
      </c>
      <c r="B203" s="1" t="s">
        <v>14</v>
      </c>
      <c r="C203" s="1" t="s">
        <v>59</v>
      </c>
      <c r="D203" s="1" t="s">
        <v>213</v>
      </c>
      <c r="E203" s="1" t="s">
        <v>223</v>
      </c>
      <c r="F203" s="3">
        <v>13</v>
      </c>
      <c r="G203" s="3">
        <v>7</v>
      </c>
      <c r="H203" s="3">
        <f t="shared" si="6"/>
        <v>20</v>
      </c>
      <c r="I203" s="2">
        <v>43595</v>
      </c>
    </row>
    <row r="204" spans="1:9" ht="12.75">
      <c r="A204" s="1">
        <v>6822</v>
      </c>
      <c r="B204" s="1" t="s">
        <v>10</v>
      </c>
      <c r="C204" s="1" t="s">
        <v>36</v>
      </c>
      <c r="D204" s="1" t="s">
        <v>31</v>
      </c>
      <c r="E204" s="1" t="s">
        <v>96</v>
      </c>
      <c r="F204" s="3">
        <v>32</v>
      </c>
      <c r="G204" s="3">
        <v>14</v>
      </c>
      <c r="H204" s="3">
        <f t="shared" si="6"/>
        <v>46</v>
      </c>
      <c r="I204" s="2">
        <v>43595</v>
      </c>
    </row>
    <row r="205" spans="1:9" ht="12.75">
      <c r="A205" s="1">
        <v>6860</v>
      </c>
      <c r="B205" s="1" t="s">
        <v>45</v>
      </c>
      <c r="C205" s="1" t="s">
        <v>7</v>
      </c>
      <c r="D205" s="1" t="s">
        <v>328</v>
      </c>
      <c r="E205" s="1" t="s">
        <v>110</v>
      </c>
      <c r="F205" s="3">
        <v>15</v>
      </c>
      <c r="G205" s="3">
        <v>7</v>
      </c>
      <c r="H205" s="3">
        <f t="shared" si="6"/>
        <v>22</v>
      </c>
      <c r="I205" s="2">
        <v>43595</v>
      </c>
    </row>
    <row r="206" spans="1:9" ht="12.75">
      <c r="A206" s="1">
        <v>6859</v>
      </c>
      <c r="B206" s="1" t="s">
        <v>22</v>
      </c>
      <c r="C206" s="1" t="s">
        <v>7</v>
      </c>
      <c r="D206" s="1" t="s">
        <v>329</v>
      </c>
      <c r="E206" s="1" t="s">
        <v>110</v>
      </c>
      <c r="F206" s="3">
        <v>64</v>
      </c>
      <c r="G206" s="3">
        <v>14</v>
      </c>
      <c r="H206" s="3">
        <f t="shared" si="6"/>
        <v>78</v>
      </c>
      <c r="I206" s="2">
        <v>43595</v>
      </c>
    </row>
    <row r="207" spans="1:9" ht="12.75">
      <c r="A207" s="1">
        <v>247</v>
      </c>
      <c r="B207" s="1" t="s">
        <v>18</v>
      </c>
      <c r="C207" s="1" t="s">
        <v>7</v>
      </c>
      <c r="D207" s="1" t="s">
        <v>219</v>
      </c>
      <c r="E207" s="1" t="s">
        <v>238</v>
      </c>
      <c r="F207" s="3">
        <v>49</v>
      </c>
      <c r="G207" s="3">
        <v>14</v>
      </c>
      <c r="H207" s="3">
        <f t="shared" si="6"/>
        <v>63</v>
      </c>
      <c r="I207" s="2">
        <v>43594</v>
      </c>
    </row>
    <row r="208" spans="1:9" ht="12.75">
      <c r="A208" s="1">
        <v>6799</v>
      </c>
      <c r="B208" s="1" t="s">
        <v>22</v>
      </c>
      <c r="C208" s="1" t="s">
        <v>7</v>
      </c>
      <c r="D208" s="1" t="s">
        <v>80</v>
      </c>
      <c r="E208" s="1" t="s">
        <v>214</v>
      </c>
      <c r="F208" s="3">
        <v>64</v>
      </c>
      <c r="G208" s="3">
        <v>14</v>
      </c>
      <c r="H208" s="3">
        <f t="shared" si="6"/>
        <v>78</v>
      </c>
      <c r="I208" s="2">
        <v>43595</v>
      </c>
    </row>
    <row r="209" spans="1:9" ht="12.75">
      <c r="A209" s="1">
        <v>6749</v>
      </c>
      <c r="B209" s="1" t="s">
        <v>10</v>
      </c>
      <c r="C209" s="1" t="s">
        <v>7</v>
      </c>
      <c r="D209" s="1" t="s">
        <v>195</v>
      </c>
      <c r="E209" s="1" t="s">
        <v>314</v>
      </c>
      <c r="F209" s="3">
        <v>32</v>
      </c>
      <c r="G209" s="3">
        <v>14</v>
      </c>
      <c r="H209" s="3">
        <f t="shared" si="6"/>
        <v>46</v>
      </c>
      <c r="I209" s="2">
        <v>43595</v>
      </c>
    </row>
    <row r="210" spans="1:9" ht="12.75">
      <c r="A210" s="1">
        <v>6748</v>
      </c>
      <c r="B210" s="1" t="s">
        <v>18</v>
      </c>
      <c r="C210" s="1" t="s">
        <v>7</v>
      </c>
      <c r="D210" s="1" t="s">
        <v>360</v>
      </c>
      <c r="E210" s="1" t="s">
        <v>361</v>
      </c>
      <c r="F210" s="3">
        <v>49</v>
      </c>
      <c r="G210" s="3">
        <v>14</v>
      </c>
      <c r="H210" s="3">
        <f t="shared" si="6"/>
        <v>63</v>
      </c>
      <c r="I210" s="2">
        <v>43595</v>
      </c>
    </row>
    <row r="211" spans="1:9" ht="12.75">
      <c r="A211" s="1">
        <v>7047</v>
      </c>
      <c r="B211" s="1" t="s">
        <v>33</v>
      </c>
      <c r="C211" s="1" t="s">
        <v>15</v>
      </c>
      <c r="D211" s="1" t="s">
        <v>312</v>
      </c>
      <c r="E211" s="1" t="s">
        <v>313</v>
      </c>
      <c r="F211" s="3">
        <v>17</v>
      </c>
      <c r="G211" s="3">
        <v>7</v>
      </c>
      <c r="H211" s="3">
        <f t="shared" si="6"/>
        <v>24</v>
      </c>
      <c r="I211" s="2">
        <v>43595</v>
      </c>
    </row>
    <row r="212" spans="1:9" ht="12.75">
      <c r="A212" s="1">
        <v>7061</v>
      </c>
      <c r="B212" s="1" t="s">
        <v>10</v>
      </c>
      <c r="C212" s="1" t="s">
        <v>7</v>
      </c>
      <c r="D212" s="1" t="s">
        <v>197</v>
      </c>
      <c r="E212" s="1" t="s">
        <v>333</v>
      </c>
      <c r="F212" s="3">
        <v>32</v>
      </c>
      <c r="G212" s="3">
        <v>14</v>
      </c>
      <c r="H212" s="3">
        <f t="shared" si="6"/>
        <v>46</v>
      </c>
      <c r="I212" s="2">
        <v>43595</v>
      </c>
    </row>
    <row r="213" spans="1:9" ht="12.75">
      <c r="A213" s="1">
        <v>7062</v>
      </c>
      <c r="B213" s="1" t="s">
        <v>14</v>
      </c>
      <c r="C213" s="1" t="s">
        <v>15</v>
      </c>
      <c r="D213" s="1" t="s">
        <v>332</v>
      </c>
      <c r="E213" s="1" t="s">
        <v>333</v>
      </c>
      <c r="F213" s="3">
        <v>13</v>
      </c>
      <c r="G213" s="3">
        <v>7</v>
      </c>
      <c r="H213" s="3">
        <f t="shared" si="6"/>
        <v>20</v>
      </c>
      <c r="I213" s="2">
        <v>43595</v>
      </c>
    </row>
    <row r="214" spans="1:9" ht="12.75">
      <c r="A214" s="1">
        <v>300</v>
      </c>
      <c r="B214" s="1" t="s">
        <v>22</v>
      </c>
      <c r="C214" s="1" t="s">
        <v>7</v>
      </c>
      <c r="D214" s="1" t="s">
        <v>129</v>
      </c>
      <c r="E214" s="1" t="s">
        <v>295</v>
      </c>
      <c r="F214" s="3">
        <v>64</v>
      </c>
      <c r="G214" s="3">
        <v>14</v>
      </c>
      <c r="H214" s="3">
        <f t="shared" si="6"/>
        <v>78</v>
      </c>
      <c r="I214" s="2">
        <v>43595</v>
      </c>
    </row>
    <row r="215" spans="1:9" ht="12.75">
      <c r="A215" s="1">
        <v>6634</v>
      </c>
      <c r="B215" s="1" t="s">
        <v>22</v>
      </c>
      <c r="C215" s="1" t="s">
        <v>19</v>
      </c>
      <c r="D215" s="1" t="s">
        <v>355</v>
      </c>
      <c r="E215" s="1" t="s">
        <v>365</v>
      </c>
      <c r="F215" s="3">
        <v>64</v>
      </c>
      <c r="G215" s="3">
        <v>14</v>
      </c>
      <c r="H215" s="3">
        <f t="shared" si="6"/>
        <v>78</v>
      </c>
      <c r="I215" s="2">
        <v>43595</v>
      </c>
    </row>
    <row r="216" spans="1:9" ht="12.75">
      <c r="A216" s="1">
        <v>5259</v>
      </c>
      <c r="B216" s="1" t="s">
        <v>10</v>
      </c>
      <c r="C216" s="1" t="s">
        <v>7</v>
      </c>
      <c r="D216" s="1" t="s">
        <v>225</v>
      </c>
      <c r="E216" s="1" t="s">
        <v>306</v>
      </c>
      <c r="F216" s="3">
        <v>32</v>
      </c>
      <c r="G216" s="3">
        <v>14</v>
      </c>
      <c r="H216" s="3">
        <f t="shared" si="6"/>
        <v>46</v>
      </c>
      <c r="I216" s="2">
        <v>43595</v>
      </c>
    </row>
    <row r="217" spans="1:9" ht="12.75">
      <c r="A217" s="1">
        <v>6304</v>
      </c>
      <c r="B217" s="1" t="s">
        <v>48</v>
      </c>
      <c r="C217" s="1" t="s">
        <v>7</v>
      </c>
      <c r="D217" s="1" t="s">
        <v>46</v>
      </c>
      <c r="E217" s="1" t="s">
        <v>356</v>
      </c>
      <c r="F217" s="3">
        <v>0</v>
      </c>
      <c r="G217" s="3">
        <v>0</v>
      </c>
      <c r="H217" s="3">
        <f t="shared" si="6"/>
        <v>0</v>
      </c>
      <c r="I217" s="2">
        <v>43595</v>
      </c>
    </row>
    <row r="218" spans="1:9" ht="12.75">
      <c r="A218" s="1">
        <v>6305</v>
      </c>
      <c r="B218" s="1" t="s">
        <v>48</v>
      </c>
      <c r="C218" s="1" t="s">
        <v>7</v>
      </c>
      <c r="D218" s="1" t="s">
        <v>379</v>
      </c>
      <c r="E218" s="1" t="s">
        <v>356</v>
      </c>
      <c r="F218" s="3">
        <v>0</v>
      </c>
      <c r="G218" s="3">
        <v>0</v>
      </c>
      <c r="H218" s="3">
        <f t="shared" si="6"/>
        <v>0</v>
      </c>
      <c r="I218" s="2">
        <v>43595</v>
      </c>
    </row>
    <row r="219" spans="1:9" ht="12.75">
      <c r="A219" s="1">
        <v>6302</v>
      </c>
      <c r="B219" s="1" t="s">
        <v>50</v>
      </c>
      <c r="C219" s="1" t="s">
        <v>19</v>
      </c>
      <c r="D219" s="1" t="s">
        <v>355</v>
      </c>
      <c r="E219" s="1" t="s">
        <v>356</v>
      </c>
      <c r="F219" s="3">
        <v>0</v>
      </c>
      <c r="G219" s="3">
        <v>0</v>
      </c>
      <c r="H219" s="3">
        <f t="shared" si="6"/>
        <v>0</v>
      </c>
      <c r="I219" s="2">
        <v>43595</v>
      </c>
    </row>
    <row r="220" spans="1:9" ht="12.75">
      <c r="A220" s="1">
        <v>6303</v>
      </c>
      <c r="B220" s="1" t="s">
        <v>277</v>
      </c>
      <c r="C220" s="1" t="s">
        <v>7</v>
      </c>
      <c r="D220" s="1" t="s">
        <v>362</v>
      </c>
      <c r="E220" s="1" t="s">
        <v>356</v>
      </c>
      <c r="F220" s="3">
        <v>0</v>
      </c>
      <c r="G220" s="3">
        <v>0</v>
      </c>
      <c r="H220" s="3">
        <f t="shared" si="6"/>
        <v>0</v>
      </c>
      <c r="I220" s="2">
        <v>43595</v>
      </c>
    </row>
    <row r="221" spans="1:9" ht="12.75">
      <c r="A221" s="1">
        <v>6301</v>
      </c>
      <c r="B221" s="1" t="s">
        <v>62</v>
      </c>
      <c r="C221" s="1" t="s">
        <v>7</v>
      </c>
      <c r="D221" s="1" t="s">
        <v>54</v>
      </c>
      <c r="E221" s="1" t="s">
        <v>356</v>
      </c>
      <c r="F221" s="3">
        <v>133</v>
      </c>
      <c r="G221" s="3">
        <v>49</v>
      </c>
      <c r="H221" s="3">
        <f t="shared" si="6"/>
        <v>182</v>
      </c>
      <c r="I221" s="2">
        <v>43595</v>
      </c>
    </row>
    <row r="222" spans="1:9" ht="12.75">
      <c r="A222" s="1">
        <v>1909</v>
      </c>
      <c r="B222" s="1" t="s">
        <v>22</v>
      </c>
      <c r="C222" s="1" t="s">
        <v>19</v>
      </c>
      <c r="D222" s="1" t="s">
        <v>287</v>
      </c>
      <c r="E222" s="1" t="s">
        <v>282</v>
      </c>
      <c r="F222" s="3">
        <v>64</v>
      </c>
      <c r="G222" s="3">
        <v>14</v>
      </c>
      <c r="H222" s="3">
        <f t="shared" si="6"/>
        <v>78</v>
      </c>
      <c r="I222" s="2">
        <v>43595</v>
      </c>
    </row>
    <row r="223" spans="1:9" ht="12.75">
      <c r="A223" s="1">
        <v>4001</v>
      </c>
      <c r="B223" s="1" t="s">
        <v>22</v>
      </c>
      <c r="C223" s="1" t="s">
        <v>7</v>
      </c>
      <c r="D223" s="1" t="s">
        <v>281</v>
      </c>
      <c r="E223" s="1" t="s">
        <v>282</v>
      </c>
      <c r="F223" s="3">
        <v>64</v>
      </c>
      <c r="G223" s="3">
        <v>14</v>
      </c>
      <c r="H223" s="3">
        <f t="shared" si="6"/>
        <v>78</v>
      </c>
      <c r="I223" s="2">
        <v>43595</v>
      </c>
    </row>
    <row r="224" spans="1:9" ht="12.75">
      <c r="A224" s="1">
        <v>6917</v>
      </c>
      <c r="B224" s="1" t="s">
        <v>6</v>
      </c>
      <c r="C224" s="1" t="s">
        <v>15</v>
      </c>
      <c r="D224" s="1" t="s">
        <v>317</v>
      </c>
      <c r="E224" s="1" t="s">
        <v>309</v>
      </c>
      <c r="F224" s="3">
        <v>0</v>
      </c>
      <c r="G224" s="3">
        <v>0</v>
      </c>
      <c r="H224" s="3">
        <f t="shared" si="6"/>
        <v>0</v>
      </c>
      <c r="I224" s="2">
        <v>43595</v>
      </c>
    </row>
    <row r="225" spans="1:9" ht="12.75">
      <c r="A225" s="1">
        <v>6916</v>
      </c>
      <c r="B225" s="1" t="s">
        <v>48</v>
      </c>
      <c r="C225" s="1" t="s">
        <v>7</v>
      </c>
      <c r="D225" s="1" t="s">
        <v>331</v>
      </c>
      <c r="E225" s="1" t="s">
        <v>309</v>
      </c>
      <c r="F225" s="3">
        <v>0</v>
      </c>
      <c r="G225" s="3">
        <v>0</v>
      </c>
      <c r="H225" s="3">
        <f t="shared" si="6"/>
        <v>0</v>
      </c>
      <c r="I225" s="2">
        <v>43595</v>
      </c>
    </row>
    <row r="226" spans="1:9" ht="12.75">
      <c r="A226" s="1">
        <v>6914</v>
      </c>
      <c r="B226" s="1" t="s">
        <v>50</v>
      </c>
      <c r="C226" s="1" t="s">
        <v>7</v>
      </c>
      <c r="D226" s="1" t="s">
        <v>308</v>
      </c>
      <c r="E226" s="1" t="s">
        <v>309</v>
      </c>
      <c r="F226" s="3">
        <v>0</v>
      </c>
      <c r="G226" s="3">
        <v>0</v>
      </c>
      <c r="H226" s="3">
        <f t="shared" si="6"/>
        <v>0</v>
      </c>
      <c r="I226" s="2">
        <v>43595</v>
      </c>
    </row>
    <row r="227" spans="1:9" ht="12.75">
      <c r="A227" s="1">
        <v>3831</v>
      </c>
      <c r="B227" s="1" t="s">
        <v>22</v>
      </c>
      <c r="C227" s="1" t="s">
        <v>19</v>
      </c>
      <c r="D227" s="1" t="s">
        <v>266</v>
      </c>
      <c r="E227" s="1" t="s">
        <v>165</v>
      </c>
      <c r="F227" s="3">
        <v>64</v>
      </c>
      <c r="G227" s="3">
        <v>14</v>
      </c>
      <c r="H227" s="3">
        <f t="shared" si="6"/>
        <v>78</v>
      </c>
      <c r="I227" s="2">
        <v>43595</v>
      </c>
    </row>
    <row r="228" spans="1:9" ht="12.75">
      <c r="A228" s="1">
        <v>4433</v>
      </c>
      <c r="B228" s="1" t="s">
        <v>22</v>
      </c>
      <c r="C228" s="1" t="s">
        <v>19</v>
      </c>
      <c r="D228" s="1" t="s">
        <v>269</v>
      </c>
      <c r="E228" s="1" t="s">
        <v>270</v>
      </c>
      <c r="F228" s="3">
        <v>64</v>
      </c>
      <c r="G228" s="3">
        <v>14</v>
      </c>
      <c r="H228" s="3">
        <f t="shared" si="6"/>
        <v>78</v>
      </c>
      <c r="I228" s="2">
        <v>43595</v>
      </c>
    </row>
    <row r="229" spans="1:9" ht="12.75">
      <c r="A229" s="1">
        <v>2847</v>
      </c>
      <c r="B229" s="1" t="s">
        <v>22</v>
      </c>
      <c r="C229" s="1" t="s">
        <v>19</v>
      </c>
      <c r="D229" s="1" t="s">
        <v>267</v>
      </c>
      <c r="E229" s="1" t="s">
        <v>268</v>
      </c>
      <c r="F229" s="3">
        <v>64</v>
      </c>
      <c r="G229" s="3">
        <v>14</v>
      </c>
      <c r="H229" s="3">
        <f t="shared" si="6"/>
        <v>78</v>
      </c>
      <c r="I229" s="2">
        <v>43595</v>
      </c>
    </row>
    <row r="230" spans="1:9" ht="12.75">
      <c r="A230" s="1">
        <v>6794</v>
      </c>
      <c r="B230" s="1" t="s">
        <v>10</v>
      </c>
      <c r="C230" s="1" t="s">
        <v>19</v>
      </c>
      <c r="D230" s="1" t="s">
        <v>302</v>
      </c>
      <c r="E230" s="1" t="s">
        <v>315</v>
      </c>
      <c r="F230" s="3">
        <v>32</v>
      </c>
      <c r="G230" s="3">
        <v>14</v>
      </c>
      <c r="H230" s="3">
        <f t="shared" si="6"/>
        <v>46</v>
      </c>
      <c r="I230" s="2">
        <v>43595</v>
      </c>
    </row>
    <row r="231" spans="1:9" ht="12.75">
      <c r="A231" s="1">
        <v>5314</v>
      </c>
      <c r="B231" s="1" t="s">
        <v>18</v>
      </c>
      <c r="C231" s="1" t="s">
        <v>7</v>
      </c>
      <c r="D231" s="1" t="s">
        <v>54</v>
      </c>
      <c r="E231" s="1" t="s">
        <v>304</v>
      </c>
      <c r="F231" s="3">
        <v>49</v>
      </c>
      <c r="G231" s="3">
        <v>14</v>
      </c>
      <c r="H231" s="3">
        <f t="shared" si="6"/>
        <v>63</v>
      </c>
      <c r="I231" s="2">
        <v>43595</v>
      </c>
    </row>
    <row r="232" spans="1:9" ht="12.75">
      <c r="A232" s="1">
        <v>5965</v>
      </c>
      <c r="B232" s="1" t="s">
        <v>45</v>
      </c>
      <c r="C232" s="1" t="s">
        <v>7</v>
      </c>
      <c r="D232" s="1" t="s">
        <v>256</v>
      </c>
      <c r="E232" s="1" t="s">
        <v>257</v>
      </c>
      <c r="F232" s="3">
        <v>15</v>
      </c>
      <c r="G232" s="3">
        <v>7</v>
      </c>
      <c r="H232" s="3">
        <f aca="true" t="shared" si="7" ref="H232:H263">SUM(F232:G232)</f>
        <v>22</v>
      </c>
      <c r="I232" s="2">
        <v>43595</v>
      </c>
    </row>
    <row r="233" spans="1:9" ht="12.75">
      <c r="A233" s="1">
        <v>4684</v>
      </c>
      <c r="B233" s="1" t="s">
        <v>62</v>
      </c>
      <c r="C233" s="1" t="s">
        <v>7</v>
      </c>
      <c r="D233" s="1" t="s">
        <v>122</v>
      </c>
      <c r="E233" s="1" t="s">
        <v>279</v>
      </c>
      <c r="F233" s="3">
        <v>133</v>
      </c>
      <c r="G233" s="3">
        <v>49</v>
      </c>
      <c r="H233" s="3">
        <f t="shared" si="7"/>
        <v>182</v>
      </c>
      <c r="I233" s="2">
        <v>43595</v>
      </c>
    </row>
    <row r="234" spans="1:9" ht="12.75">
      <c r="A234" s="1">
        <v>5008</v>
      </c>
      <c r="B234" s="1" t="s">
        <v>277</v>
      </c>
      <c r="C234" s="1" t="s">
        <v>7</v>
      </c>
      <c r="D234" s="1" t="s">
        <v>289</v>
      </c>
      <c r="E234" s="1" t="s">
        <v>279</v>
      </c>
      <c r="F234" s="3">
        <v>0</v>
      </c>
      <c r="G234" s="3">
        <v>0</v>
      </c>
      <c r="H234" s="3">
        <f t="shared" si="7"/>
        <v>0</v>
      </c>
      <c r="I234" s="2">
        <v>43595</v>
      </c>
    </row>
    <row r="235" spans="1:9" ht="12.75">
      <c r="A235" s="1">
        <v>5007</v>
      </c>
      <c r="B235" s="1" t="s">
        <v>50</v>
      </c>
      <c r="C235" s="1" t="s">
        <v>19</v>
      </c>
      <c r="D235" s="1" t="s">
        <v>37</v>
      </c>
      <c r="E235" s="1" t="s">
        <v>279</v>
      </c>
      <c r="F235" s="3">
        <v>0</v>
      </c>
      <c r="G235" s="3">
        <v>0</v>
      </c>
      <c r="H235" s="3">
        <f t="shared" si="7"/>
        <v>0</v>
      </c>
      <c r="I235" s="2">
        <v>43595</v>
      </c>
    </row>
    <row r="236" spans="1:9" ht="12.75">
      <c r="A236" s="1">
        <v>5009</v>
      </c>
      <c r="B236" s="1" t="s">
        <v>277</v>
      </c>
      <c r="C236" s="1" t="s">
        <v>7</v>
      </c>
      <c r="D236" s="1" t="s">
        <v>278</v>
      </c>
      <c r="E236" s="1" t="s">
        <v>279</v>
      </c>
      <c r="F236" s="3">
        <v>0</v>
      </c>
      <c r="G236" s="3">
        <v>0</v>
      </c>
      <c r="H236" s="3">
        <f t="shared" si="7"/>
        <v>0</v>
      </c>
      <c r="I236" s="2">
        <v>43595</v>
      </c>
    </row>
    <row r="237" spans="1:9" ht="12.75">
      <c r="A237" s="1">
        <v>6818</v>
      </c>
      <c r="B237" s="1" t="s">
        <v>22</v>
      </c>
      <c r="C237" s="1" t="s">
        <v>11</v>
      </c>
      <c r="D237" s="1" t="s">
        <v>95</v>
      </c>
      <c r="E237" s="1" t="s">
        <v>318</v>
      </c>
      <c r="F237" s="3">
        <v>64</v>
      </c>
      <c r="G237" s="3">
        <v>14</v>
      </c>
      <c r="H237" s="3">
        <f t="shared" si="7"/>
        <v>78</v>
      </c>
      <c r="I237" s="2">
        <v>43595</v>
      </c>
    </row>
    <row r="238" spans="1:9" ht="12.75">
      <c r="A238" s="1">
        <v>423</v>
      </c>
      <c r="B238" s="1" t="s">
        <v>22</v>
      </c>
      <c r="C238" s="1" t="s">
        <v>7</v>
      </c>
      <c r="D238" s="1" t="s">
        <v>307</v>
      </c>
      <c r="E238" s="1" t="s">
        <v>261</v>
      </c>
      <c r="F238" s="3">
        <v>64</v>
      </c>
      <c r="G238" s="3">
        <v>14</v>
      </c>
      <c r="H238" s="3">
        <f t="shared" si="7"/>
        <v>78</v>
      </c>
      <c r="I238" s="2">
        <v>43595</v>
      </c>
    </row>
    <row r="239" spans="1:9" ht="12.75">
      <c r="A239" s="1">
        <v>2869</v>
      </c>
      <c r="B239" s="1" t="s">
        <v>22</v>
      </c>
      <c r="C239" s="1" t="s">
        <v>19</v>
      </c>
      <c r="D239" s="1" t="s">
        <v>260</v>
      </c>
      <c r="E239" s="1" t="s">
        <v>261</v>
      </c>
      <c r="F239" s="3">
        <v>64</v>
      </c>
      <c r="G239" s="3">
        <v>14</v>
      </c>
      <c r="H239" s="3">
        <f t="shared" si="7"/>
        <v>78</v>
      </c>
      <c r="I239" s="2">
        <v>43595</v>
      </c>
    </row>
    <row r="240" spans="1:9" ht="12.75">
      <c r="A240" s="1">
        <v>5503</v>
      </c>
      <c r="B240" s="1" t="s">
        <v>14</v>
      </c>
      <c r="C240" s="1" t="s">
        <v>59</v>
      </c>
      <c r="D240" s="1" t="s">
        <v>293</v>
      </c>
      <c r="E240" s="1" t="s">
        <v>292</v>
      </c>
      <c r="F240" s="3">
        <v>13</v>
      </c>
      <c r="G240" s="3">
        <v>7</v>
      </c>
      <c r="H240" s="3">
        <f t="shared" si="7"/>
        <v>20</v>
      </c>
      <c r="I240" s="2">
        <v>43595</v>
      </c>
    </row>
    <row r="241" spans="1:9" ht="12.75">
      <c r="A241" s="1">
        <v>5504</v>
      </c>
      <c r="B241" s="1" t="s">
        <v>14</v>
      </c>
      <c r="C241" s="1" t="s">
        <v>59</v>
      </c>
      <c r="D241" s="1" t="s">
        <v>291</v>
      </c>
      <c r="E241" s="1" t="s">
        <v>292</v>
      </c>
      <c r="F241" s="3">
        <v>13</v>
      </c>
      <c r="G241" s="3">
        <v>7</v>
      </c>
      <c r="H241" s="3">
        <f t="shared" si="7"/>
        <v>20</v>
      </c>
      <c r="I241" s="2">
        <v>43595</v>
      </c>
    </row>
    <row r="242" spans="1:9" ht="12.75">
      <c r="A242" s="1">
        <v>5502</v>
      </c>
      <c r="B242" s="1" t="s">
        <v>22</v>
      </c>
      <c r="C242" s="1" t="s">
        <v>7</v>
      </c>
      <c r="D242" s="1" t="s">
        <v>294</v>
      </c>
      <c r="E242" s="1" t="s">
        <v>292</v>
      </c>
      <c r="F242" s="3">
        <v>64</v>
      </c>
      <c r="G242" s="3">
        <v>14</v>
      </c>
      <c r="H242" s="3">
        <f t="shared" si="7"/>
        <v>78</v>
      </c>
      <c r="I242" s="2">
        <v>43595</v>
      </c>
    </row>
    <row r="243" spans="1:9" ht="12.75">
      <c r="A243" s="1">
        <v>6863</v>
      </c>
      <c r="B243" s="1" t="s">
        <v>22</v>
      </c>
      <c r="C243" s="1" t="s">
        <v>7</v>
      </c>
      <c r="D243" s="1" t="s">
        <v>326</v>
      </c>
      <c r="E243" s="1" t="s">
        <v>327</v>
      </c>
      <c r="F243" s="3">
        <v>64</v>
      </c>
      <c r="G243" s="3">
        <v>14</v>
      </c>
      <c r="H243" s="3">
        <f t="shared" si="7"/>
        <v>78</v>
      </c>
      <c r="I243" s="2">
        <v>43595</v>
      </c>
    </row>
    <row r="244" spans="1:9" ht="12.75">
      <c r="A244" s="1">
        <v>7067</v>
      </c>
      <c r="B244" s="1" t="s">
        <v>10</v>
      </c>
      <c r="C244" s="1" t="s">
        <v>19</v>
      </c>
      <c r="D244" s="1" t="s">
        <v>341</v>
      </c>
      <c r="E244" s="1" t="s">
        <v>342</v>
      </c>
      <c r="F244" s="3">
        <v>32</v>
      </c>
      <c r="G244" s="3">
        <v>14</v>
      </c>
      <c r="H244" s="3">
        <f t="shared" si="7"/>
        <v>46</v>
      </c>
      <c r="I244" s="2">
        <v>43595</v>
      </c>
    </row>
    <row r="245" spans="1:9" ht="12.75">
      <c r="A245" s="1">
        <v>1214</v>
      </c>
      <c r="B245" s="1" t="s">
        <v>18</v>
      </c>
      <c r="C245" s="1" t="s">
        <v>19</v>
      </c>
      <c r="D245" s="1" t="s">
        <v>334</v>
      </c>
      <c r="E245" s="1" t="s">
        <v>297</v>
      </c>
      <c r="F245" s="3">
        <v>49</v>
      </c>
      <c r="G245" s="3">
        <v>14</v>
      </c>
      <c r="H245" s="3">
        <f t="shared" si="7"/>
        <v>63</v>
      </c>
      <c r="I245" s="2">
        <v>43595</v>
      </c>
    </row>
    <row r="246" spans="1:9" ht="12.75">
      <c r="A246" s="1">
        <v>4017</v>
      </c>
      <c r="B246" s="1" t="s">
        <v>18</v>
      </c>
      <c r="C246" s="1" t="s">
        <v>7</v>
      </c>
      <c r="D246" s="1" t="s">
        <v>54</v>
      </c>
      <c r="E246" s="1" t="s">
        <v>297</v>
      </c>
      <c r="F246" s="3">
        <v>49</v>
      </c>
      <c r="G246" s="3">
        <v>14</v>
      </c>
      <c r="H246" s="3">
        <f t="shared" si="7"/>
        <v>63</v>
      </c>
      <c r="I246" s="2">
        <v>43595</v>
      </c>
    </row>
    <row r="247" spans="1:9" ht="12.75">
      <c r="A247" s="1">
        <v>6387</v>
      </c>
      <c r="B247" s="1" t="s">
        <v>22</v>
      </c>
      <c r="C247" s="1" t="s">
        <v>19</v>
      </c>
      <c r="D247" s="1" t="s">
        <v>368</v>
      </c>
      <c r="E247" s="1" t="s">
        <v>369</v>
      </c>
      <c r="F247" s="3">
        <v>64</v>
      </c>
      <c r="G247" s="3">
        <v>14</v>
      </c>
      <c r="H247" s="3">
        <f t="shared" si="7"/>
        <v>78</v>
      </c>
      <c r="I247" s="2">
        <v>43595</v>
      </c>
    </row>
    <row r="248" spans="1:9" ht="12.75">
      <c r="A248" s="1">
        <v>6318</v>
      </c>
      <c r="B248" s="1" t="s">
        <v>22</v>
      </c>
      <c r="C248" s="1" t="s">
        <v>19</v>
      </c>
      <c r="D248" s="1" t="s">
        <v>353</v>
      </c>
      <c r="E248" s="1" t="s">
        <v>237</v>
      </c>
      <c r="F248" s="3">
        <v>64</v>
      </c>
      <c r="G248" s="3">
        <v>14</v>
      </c>
      <c r="H248" s="3">
        <f t="shared" si="7"/>
        <v>78</v>
      </c>
      <c r="I248" s="2">
        <v>43595</v>
      </c>
    </row>
    <row r="249" spans="1:9" ht="12.75">
      <c r="A249" s="1">
        <v>5244</v>
      </c>
      <c r="B249" s="1" t="s">
        <v>14</v>
      </c>
      <c r="C249" s="1" t="s">
        <v>15</v>
      </c>
      <c r="D249" s="1" t="s">
        <v>425</v>
      </c>
      <c r="E249" s="1" t="s">
        <v>237</v>
      </c>
      <c r="F249" s="3">
        <v>13</v>
      </c>
      <c r="G249" s="3">
        <v>7</v>
      </c>
      <c r="H249" s="3">
        <f t="shared" si="7"/>
        <v>20</v>
      </c>
      <c r="I249" s="2">
        <v>43647</v>
      </c>
    </row>
    <row r="250" spans="1:9" ht="12.75">
      <c r="A250" s="1">
        <v>5631</v>
      </c>
      <c r="B250" s="1" t="s">
        <v>14</v>
      </c>
      <c r="C250" s="1" t="s">
        <v>59</v>
      </c>
      <c r="D250" s="1" t="s">
        <v>236</v>
      </c>
      <c r="E250" s="1" t="s">
        <v>237</v>
      </c>
      <c r="F250" s="3">
        <v>13</v>
      </c>
      <c r="G250" s="3">
        <v>7</v>
      </c>
      <c r="H250" s="3">
        <f t="shared" si="7"/>
        <v>20</v>
      </c>
      <c r="I250" s="2">
        <v>43594</v>
      </c>
    </row>
    <row r="251" spans="1:9" ht="12.75">
      <c r="A251" s="1">
        <v>6793</v>
      </c>
      <c r="B251" s="1" t="s">
        <v>22</v>
      </c>
      <c r="C251" s="1" t="s">
        <v>19</v>
      </c>
      <c r="D251" s="1" t="s">
        <v>52</v>
      </c>
      <c r="E251" s="1" t="s">
        <v>235</v>
      </c>
      <c r="F251" s="3">
        <v>64</v>
      </c>
      <c r="G251" s="3">
        <v>14</v>
      </c>
      <c r="H251" s="3">
        <f t="shared" si="7"/>
        <v>78</v>
      </c>
      <c r="I251" s="2">
        <v>43595</v>
      </c>
    </row>
    <row r="252" spans="1:9" ht="12.75">
      <c r="A252" s="1">
        <v>4097</v>
      </c>
      <c r="B252" s="1" t="s">
        <v>22</v>
      </c>
      <c r="C252" s="1" t="s">
        <v>19</v>
      </c>
      <c r="D252" s="1" t="s">
        <v>274</v>
      </c>
      <c r="E252" s="1" t="s">
        <v>275</v>
      </c>
      <c r="F252" s="3">
        <v>64</v>
      </c>
      <c r="G252" s="3">
        <v>14</v>
      </c>
      <c r="H252" s="3">
        <f t="shared" si="7"/>
        <v>78</v>
      </c>
      <c r="I252" s="2">
        <v>43595</v>
      </c>
    </row>
    <row r="253" spans="1:9" ht="12.75">
      <c r="A253" s="1">
        <v>6775</v>
      </c>
      <c r="B253" s="1" t="s">
        <v>33</v>
      </c>
      <c r="C253" s="1" t="s">
        <v>15</v>
      </c>
      <c r="D253" s="1" t="s">
        <v>378</v>
      </c>
      <c r="E253" s="1" t="s">
        <v>158</v>
      </c>
      <c r="F253" s="3">
        <v>17</v>
      </c>
      <c r="G253" s="3">
        <v>7</v>
      </c>
      <c r="H253" s="3">
        <f t="shared" si="7"/>
        <v>24</v>
      </c>
      <c r="I253" s="2">
        <v>43595</v>
      </c>
    </row>
    <row r="254" spans="1:9" ht="12.75">
      <c r="A254" s="1">
        <v>6774</v>
      </c>
      <c r="B254" s="1" t="s">
        <v>22</v>
      </c>
      <c r="C254" s="1" t="s">
        <v>19</v>
      </c>
      <c r="D254" s="1" t="s">
        <v>375</v>
      </c>
      <c r="E254" s="1" t="s">
        <v>158</v>
      </c>
      <c r="F254" s="3">
        <v>64</v>
      </c>
      <c r="G254" s="3">
        <v>14</v>
      </c>
      <c r="H254" s="3">
        <f t="shared" si="7"/>
        <v>78</v>
      </c>
      <c r="I254" s="2">
        <v>43595</v>
      </c>
    </row>
    <row r="255" spans="1:9" ht="12.75">
      <c r="A255" s="1">
        <v>7058</v>
      </c>
      <c r="B255" s="1" t="s">
        <v>64</v>
      </c>
      <c r="C255" s="1" t="s">
        <v>7</v>
      </c>
      <c r="D255" s="1" t="s">
        <v>348</v>
      </c>
      <c r="E255" s="1" t="s">
        <v>158</v>
      </c>
      <c r="F255" s="3">
        <v>17</v>
      </c>
      <c r="G255" s="3">
        <v>14</v>
      </c>
      <c r="H255" s="3">
        <f t="shared" si="7"/>
        <v>31</v>
      </c>
      <c r="I255" s="2">
        <v>43595</v>
      </c>
    </row>
    <row r="256" spans="1:9" ht="12.75">
      <c r="A256" s="1">
        <v>6776</v>
      </c>
      <c r="B256" s="1" t="s">
        <v>33</v>
      </c>
      <c r="C256" s="1" t="s">
        <v>15</v>
      </c>
      <c r="D256" s="1" t="s">
        <v>377</v>
      </c>
      <c r="E256" s="1" t="s">
        <v>158</v>
      </c>
      <c r="F256" s="3">
        <v>17</v>
      </c>
      <c r="G256" s="3">
        <v>7</v>
      </c>
      <c r="H256" s="3">
        <f t="shared" si="7"/>
        <v>24</v>
      </c>
      <c r="I256" s="2">
        <v>43595</v>
      </c>
    </row>
    <row r="257" spans="1:9" ht="12.75">
      <c r="A257" s="1">
        <v>6657</v>
      </c>
      <c r="B257" s="1" t="s">
        <v>22</v>
      </c>
      <c r="C257" s="1" t="s">
        <v>19</v>
      </c>
      <c r="D257" s="1" t="s">
        <v>323</v>
      </c>
      <c r="E257" s="1" t="s">
        <v>364</v>
      </c>
      <c r="F257" s="3">
        <v>64</v>
      </c>
      <c r="G257" s="3">
        <v>14</v>
      </c>
      <c r="H257" s="3">
        <f t="shared" si="7"/>
        <v>78</v>
      </c>
      <c r="I257" s="2">
        <v>43595</v>
      </c>
    </row>
    <row r="258" spans="1:9" ht="12.75">
      <c r="A258" s="1">
        <v>4000</v>
      </c>
      <c r="B258" s="1" t="s">
        <v>22</v>
      </c>
      <c r="C258" s="1" t="s">
        <v>19</v>
      </c>
      <c r="D258" s="1" t="s">
        <v>305</v>
      </c>
      <c r="E258" s="1" t="s">
        <v>163</v>
      </c>
      <c r="F258" s="3">
        <v>64</v>
      </c>
      <c r="G258" s="3">
        <v>14</v>
      </c>
      <c r="H258" s="3">
        <f t="shared" si="7"/>
        <v>78</v>
      </c>
      <c r="I258" s="2">
        <v>43595</v>
      </c>
    </row>
    <row r="259" spans="1:9" ht="12.75">
      <c r="A259" s="1">
        <v>6839</v>
      </c>
      <c r="B259" s="1" t="s">
        <v>10</v>
      </c>
      <c r="C259" s="1" t="s">
        <v>19</v>
      </c>
      <c r="D259" s="1" t="s">
        <v>316</v>
      </c>
      <c r="E259" s="1" t="s">
        <v>163</v>
      </c>
      <c r="F259" s="3">
        <v>32</v>
      </c>
      <c r="G259" s="3">
        <v>14</v>
      </c>
      <c r="H259" s="3">
        <f t="shared" si="7"/>
        <v>46</v>
      </c>
      <c r="I259" s="2">
        <v>43595</v>
      </c>
    </row>
    <row r="260" spans="1:9" ht="12.75">
      <c r="A260" s="1">
        <v>6777</v>
      </c>
      <c r="B260" s="1" t="s">
        <v>224</v>
      </c>
      <c r="C260" s="1" t="s">
        <v>7</v>
      </c>
      <c r="D260" s="1" t="s">
        <v>376</v>
      </c>
      <c r="E260" s="1" t="s">
        <v>163</v>
      </c>
      <c r="F260" s="3">
        <v>13</v>
      </c>
      <c r="G260" s="3">
        <v>14</v>
      </c>
      <c r="H260" s="3">
        <f t="shared" si="7"/>
        <v>27</v>
      </c>
      <c r="I260" s="2">
        <v>43595</v>
      </c>
    </row>
    <row r="261" spans="1:9" ht="12.75">
      <c r="A261" s="1">
        <v>7057</v>
      </c>
      <c r="B261" s="1" t="s">
        <v>22</v>
      </c>
      <c r="C261" s="1" t="s">
        <v>36</v>
      </c>
      <c r="D261" s="1" t="s">
        <v>30</v>
      </c>
      <c r="E261" s="1" t="s">
        <v>349</v>
      </c>
      <c r="F261" s="3">
        <v>64</v>
      </c>
      <c r="G261" s="3">
        <v>14</v>
      </c>
      <c r="H261" s="3">
        <f t="shared" si="7"/>
        <v>78</v>
      </c>
      <c r="I261" s="2">
        <v>43595</v>
      </c>
    </row>
    <row r="262" spans="1:9" ht="12.75">
      <c r="A262" s="1">
        <v>6753</v>
      </c>
      <c r="B262" s="1" t="s">
        <v>224</v>
      </c>
      <c r="C262" s="1" t="s">
        <v>7</v>
      </c>
      <c r="D262" s="1" t="s">
        <v>80</v>
      </c>
      <c r="E262" s="1" t="s">
        <v>357</v>
      </c>
      <c r="F262" s="3">
        <v>13</v>
      </c>
      <c r="G262" s="3">
        <v>14</v>
      </c>
      <c r="H262" s="3">
        <f t="shared" si="7"/>
        <v>27</v>
      </c>
      <c r="I262" s="2">
        <v>43595</v>
      </c>
    </row>
    <row r="263" spans="1:9" ht="12.75">
      <c r="A263" s="1">
        <v>7048</v>
      </c>
      <c r="B263" s="1" t="s">
        <v>136</v>
      </c>
      <c r="C263" s="1" t="s">
        <v>15</v>
      </c>
      <c r="D263" s="1" t="s">
        <v>226</v>
      </c>
      <c r="E263" s="1" t="s">
        <v>311</v>
      </c>
      <c r="F263" s="3">
        <v>4</v>
      </c>
      <c r="G263" s="3">
        <v>7</v>
      </c>
      <c r="H263" s="3">
        <f t="shared" si="7"/>
        <v>11</v>
      </c>
      <c r="I263" s="2">
        <v>43595</v>
      </c>
    </row>
    <row r="264" spans="1:9" ht="12.75">
      <c r="A264" s="1">
        <v>7049</v>
      </c>
      <c r="B264" s="1" t="s">
        <v>136</v>
      </c>
      <c r="C264" s="1" t="s">
        <v>59</v>
      </c>
      <c r="D264" s="1" t="s">
        <v>310</v>
      </c>
      <c r="E264" s="1" t="s">
        <v>311</v>
      </c>
      <c r="F264" s="3">
        <v>4</v>
      </c>
      <c r="G264" s="3">
        <v>7</v>
      </c>
      <c r="H264" s="3">
        <f aca="true" t="shared" si="8" ref="H264:H293">SUM(F264:G264)</f>
        <v>11</v>
      </c>
      <c r="I264" s="2">
        <v>43595</v>
      </c>
    </row>
    <row r="265" spans="1:9" ht="12.75">
      <c r="A265" s="1">
        <v>2372</v>
      </c>
      <c r="B265" s="1" t="s">
        <v>22</v>
      </c>
      <c r="C265" s="1" t="s">
        <v>19</v>
      </c>
      <c r="D265" s="1" t="s">
        <v>37</v>
      </c>
      <c r="E265" s="1" t="s">
        <v>29</v>
      </c>
      <c r="F265" s="3">
        <v>64</v>
      </c>
      <c r="G265" s="3">
        <v>14</v>
      </c>
      <c r="H265" s="3">
        <f t="shared" si="8"/>
        <v>78</v>
      </c>
      <c r="I265" s="2">
        <v>43595</v>
      </c>
    </row>
    <row r="266" spans="1:9" ht="12.75">
      <c r="A266" s="1">
        <v>5944</v>
      </c>
      <c r="B266" s="1" t="s">
        <v>22</v>
      </c>
      <c r="C266" s="1" t="s">
        <v>7</v>
      </c>
      <c r="D266" s="1" t="s">
        <v>77</v>
      </c>
      <c r="E266" s="1" t="s">
        <v>255</v>
      </c>
      <c r="F266" s="3">
        <v>64</v>
      </c>
      <c r="G266" s="3">
        <v>14</v>
      </c>
      <c r="H266" s="3">
        <f t="shared" si="8"/>
        <v>78</v>
      </c>
      <c r="I266" s="2">
        <v>43595</v>
      </c>
    </row>
    <row r="267" spans="1:9" ht="12.75">
      <c r="A267" s="1">
        <v>4327</v>
      </c>
      <c r="B267" s="1" t="s">
        <v>14</v>
      </c>
      <c r="C267" s="1" t="s">
        <v>59</v>
      </c>
      <c r="D267" s="1" t="s">
        <v>246</v>
      </c>
      <c r="E267" s="1" t="s">
        <v>247</v>
      </c>
      <c r="F267" s="3">
        <v>13</v>
      </c>
      <c r="G267" s="3">
        <v>7</v>
      </c>
      <c r="H267" s="3">
        <f t="shared" si="8"/>
        <v>20</v>
      </c>
      <c r="I267" s="2">
        <v>43595</v>
      </c>
    </row>
    <row r="268" spans="1:9" ht="12.75">
      <c r="A268" s="1">
        <v>5981</v>
      </c>
      <c r="B268" s="1" t="s">
        <v>10</v>
      </c>
      <c r="C268" s="1" t="s">
        <v>19</v>
      </c>
      <c r="D268" s="1" t="s">
        <v>259</v>
      </c>
      <c r="E268" s="1" t="s">
        <v>247</v>
      </c>
      <c r="F268" s="3">
        <v>32</v>
      </c>
      <c r="G268" s="3">
        <v>14</v>
      </c>
      <c r="H268" s="3">
        <f t="shared" si="8"/>
        <v>46</v>
      </c>
      <c r="I268" s="2">
        <v>43595</v>
      </c>
    </row>
    <row r="269" spans="1:9" ht="12.75">
      <c r="A269" s="1">
        <v>6915</v>
      </c>
      <c r="B269" s="1" t="s">
        <v>62</v>
      </c>
      <c r="C269" s="1" t="s">
        <v>15</v>
      </c>
      <c r="D269" s="1" t="s">
        <v>319</v>
      </c>
      <c r="E269" s="1" t="s">
        <v>320</v>
      </c>
      <c r="F269" s="3">
        <v>133</v>
      </c>
      <c r="G269" s="3">
        <v>49</v>
      </c>
      <c r="H269" s="3">
        <f t="shared" si="8"/>
        <v>182</v>
      </c>
      <c r="I269" s="2">
        <v>43595</v>
      </c>
    </row>
    <row r="270" spans="1:9" ht="12.75">
      <c r="A270" s="1">
        <v>7097</v>
      </c>
      <c r="B270" s="1" t="s">
        <v>22</v>
      </c>
      <c r="C270" s="1" t="s">
        <v>19</v>
      </c>
      <c r="D270" s="1" t="s">
        <v>384</v>
      </c>
      <c r="E270" s="1" t="s">
        <v>212</v>
      </c>
      <c r="F270" s="3">
        <v>53</v>
      </c>
      <c r="G270" s="3">
        <v>12</v>
      </c>
      <c r="H270" s="8">
        <f t="shared" si="8"/>
        <v>65</v>
      </c>
      <c r="I270" s="2">
        <v>43599</v>
      </c>
    </row>
    <row r="271" spans="1:9" ht="12.75">
      <c r="A271" s="1">
        <v>7104</v>
      </c>
      <c r="B271" s="1" t="s">
        <v>14</v>
      </c>
      <c r="C271" s="1" t="s">
        <v>7</v>
      </c>
      <c r="D271" s="1" t="s">
        <v>385</v>
      </c>
      <c r="E271" s="1" t="s">
        <v>386</v>
      </c>
      <c r="F271" s="3">
        <v>10</v>
      </c>
      <c r="G271" s="3">
        <v>5</v>
      </c>
      <c r="H271" s="8">
        <f t="shared" si="8"/>
        <v>15</v>
      </c>
      <c r="I271" s="2">
        <v>43599</v>
      </c>
    </row>
    <row r="272" spans="1:9" ht="12.75">
      <c r="A272" s="1">
        <v>6445</v>
      </c>
      <c r="B272" s="1" t="s">
        <v>224</v>
      </c>
      <c r="C272" s="1" t="s">
        <v>7</v>
      </c>
      <c r="D272" s="1" t="s">
        <v>383</v>
      </c>
      <c r="E272" s="1" t="s">
        <v>100</v>
      </c>
      <c r="F272" s="3">
        <v>13</v>
      </c>
      <c r="G272" s="3">
        <v>14</v>
      </c>
      <c r="H272" s="8">
        <f t="shared" si="8"/>
        <v>27</v>
      </c>
      <c r="I272" s="2">
        <v>43599</v>
      </c>
    </row>
    <row r="273" spans="1:9" ht="12.75">
      <c r="A273" s="1">
        <v>7100</v>
      </c>
      <c r="B273" s="1" t="s">
        <v>22</v>
      </c>
      <c r="C273" s="1" t="s">
        <v>7</v>
      </c>
      <c r="D273" s="1" t="s">
        <v>147</v>
      </c>
      <c r="E273" s="1" t="s">
        <v>381</v>
      </c>
      <c r="F273" s="3">
        <v>64</v>
      </c>
      <c r="G273" s="3">
        <v>14</v>
      </c>
      <c r="H273" s="8">
        <f t="shared" si="8"/>
        <v>78</v>
      </c>
      <c r="I273" s="2">
        <v>43599</v>
      </c>
    </row>
    <row r="274" spans="1:9" ht="12.75">
      <c r="A274" s="1">
        <v>5913</v>
      </c>
      <c r="B274" s="1" t="s">
        <v>22</v>
      </c>
      <c r="C274" s="1" t="s">
        <v>7</v>
      </c>
      <c r="D274" s="1" t="s">
        <v>155</v>
      </c>
      <c r="E274" s="1" t="s">
        <v>120</v>
      </c>
      <c r="F274" s="3">
        <v>64</v>
      </c>
      <c r="G274" s="3">
        <v>14</v>
      </c>
      <c r="H274" s="8">
        <f t="shared" si="8"/>
        <v>78</v>
      </c>
      <c r="I274" s="2">
        <v>43599</v>
      </c>
    </row>
    <row r="275" spans="1:9" ht="12.75">
      <c r="A275" s="1">
        <v>3727</v>
      </c>
      <c r="B275" s="1" t="s">
        <v>10</v>
      </c>
      <c r="C275" s="1" t="s">
        <v>19</v>
      </c>
      <c r="D275" s="1" t="s">
        <v>302</v>
      </c>
      <c r="E275" s="1" t="s">
        <v>173</v>
      </c>
      <c r="F275" s="3">
        <v>32</v>
      </c>
      <c r="G275" s="3">
        <v>14</v>
      </c>
      <c r="H275" s="8">
        <f t="shared" si="8"/>
        <v>46</v>
      </c>
      <c r="I275" s="2">
        <v>43599</v>
      </c>
    </row>
    <row r="276" spans="1:9" ht="12.75">
      <c r="A276" s="1">
        <v>485</v>
      </c>
      <c r="B276" s="1" t="s">
        <v>18</v>
      </c>
      <c r="C276" s="1" t="s">
        <v>7</v>
      </c>
      <c r="D276" s="1" t="s">
        <v>387</v>
      </c>
      <c r="E276" s="1" t="s">
        <v>388</v>
      </c>
      <c r="F276" s="3">
        <v>49</v>
      </c>
      <c r="G276" s="3">
        <v>14</v>
      </c>
      <c r="H276" s="8">
        <f t="shared" si="8"/>
        <v>63</v>
      </c>
      <c r="I276" s="2">
        <v>43599</v>
      </c>
    </row>
    <row r="277" spans="1:9" ht="12.75">
      <c r="A277" s="1">
        <v>2488</v>
      </c>
      <c r="B277" s="1" t="s">
        <v>18</v>
      </c>
      <c r="C277" s="1" t="s">
        <v>7</v>
      </c>
      <c r="D277" s="1" t="s">
        <v>54</v>
      </c>
      <c r="E277" s="1" t="s">
        <v>382</v>
      </c>
      <c r="F277" s="3">
        <v>49</v>
      </c>
      <c r="G277" s="3">
        <v>14</v>
      </c>
      <c r="H277" s="8">
        <f t="shared" si="8"/>
        <v>63</v>
      </c>
      <c r="I277" s="2">
        <v>43599</v>
      </c>
    </row>
    <row r="278" spans="1:9" ht="12.75">
      <c r="A278" s="1">
        <v>1223</v>
      </c>
      <c r="B278" s="1" t="s">
        <v>10</v>
      </c>
      <c r="C278" s="1" t="s">
        <v>19</v>
      </c>
      <c r="D278" s="1" t="s">
        <v>202</v>
      </c>
      <c r="E278" s="1" t="s">
        <v>399</v>
      </c>
      <c r="F278" s="3">
        <v>32</v>
      </c>
      <c r="G278" s="3">
        <v>14</v>
      </c>
      <c r="H278" s="8">
        <f t="shared" si="8"/>
        <v>46</v>
      </c>
      <c r="I278" s="2">
        <v>43605</v>
      </c>
    </row>
    <row r="279" spans="1:9" ht="12.75">
      <c r="A279" s="1">
        <v>5980</v>
      </c>
      <c r="B279" s="1" t="s">
        <v>22</v>
      </c>
      <c r="C279" s="1" t="s">
        <v>7</v>
      </c>
      <c r="D279" s="1" t="s">
        <v>391</v>
      </c>
      <c r="E279" s="1" t="s">
        <v>392</v>
      </c>
      <c r="F279" s="3">
        <v>64</v>
      </c>
      <c r="G279" s="3">
        <v>14</v>
      </c>
      <c r="H279" s="8">
        <f t="shared" si="8"/>
        <v>78</v>
      </c>
      <c r="I279" s="2">
        <v>43605</v>
      </c>
    </row>
    <row r="280" spans="1:9" ht="12.75">
      <c r="A280" s="1">
        <v>5043</v>
      </c>
      <c r="B280" s="1" t="s">
        <v>10</v>
      </c>
      <c r="C280" s="1" t="s">
        <v>19</v>
      </c>
      <c r="D280" s="1" t="s">
        <v>52</v>
      </c>
      <c r="E280" s="1" t="s">
        <v>400</v>
      </c>
      <c r="F280" s="3">
        <v>32</v>
      </c>
      <c r="G280" s="3">
        <v>14</v>
      </c>
      <c r="H280" s="8">
        <f t="shared" si="8"/>
        <v>46</v>
      </c>
      <c r="I280" s="2">
        <v>43605</v>
      </c>
    </row>
    <row r="281" spans="1:9" ht="12.75">
      <c r="A281" s="1">
        <v>2985</v>
      </c>
      <c r="B281" s="1" t="s">
        <v>22</v>
      </c>
      <c r="C281" s="1" t="s">
        <v>7</v>
      </c>
      <c r="D281" s="1" t="s">
        <v>54</v>
      </c>
      <c r="E281" s="1" t="s">
        <v>35</v>
      </c>
      <c r="F281" s="3">
        <v>64</v>
      </c>
      <c r="G281" s="3">
        <v>14</v>
      </c>
      <c r="H281" s="8">
        <f t="shared" si="8"/>
        <v>78</v>
      </c>
      <c r="I281" s="2">
        <v>43605</v>
      </c>
    </row>
    <row r="282" spans="1:9" ht="12.75">
      <c r="A282" s="1">
        <v>6706</v>
      </c>
      <c r="B282" s="1" t="s">
        <v>22</v>
      </c>
      <c r="C282" s="1" t="s">
        <v>19</v>
      </c>
      <c r="D282" s="1" t="s">
        <v>269</v>
      </c>
      <c r="E282" s="1" t="s">
        <v>401</v>
      </c>
      <c r="F282" s="3">
        <v>64</v>
      </c>
      <c r="G282" s="3">
        <v>14</v>
      </c>
      <c r="H282" s="8">
        <f t="shared" si="8"/>
        <v>78</v>
      </c>
      <c r="I282" s="2">
        <v>43605</v>
      </c>
    </row>
    <row r="283" spans="1:9" ht="12.75">
      <c r="A283" s="1">
        <v>5609</v>
      </c>
      <c r="B283" s="1" t="s">
        <v>33</v>
      </c>
      <c r="C283" s="1" t="s">
        <v>15</v>
      </c>
      <c r="D283" s="1" t="s">
        <v>174</v>
      </c>
      <c r="E283" s="1" t="s">
        <v>389</v>
      </c>
      <c r="F283" s="3">
        <v>17</v>
      </c>
      <c r="G283" s="3">
        <v>7</v>
      </c>
      <c r="H283" s="8">
        <f t="shared" si="8"/>
        <v>24</v>
      </c>
      <c r="I283" s="2">
        <v>43605</v>
      </c>
    </row>
    <row r="284" spans="1:9" ht="12.75">
      <c r="A284" s="1">
        <v>5610</v>
      </c>
      <c r="B284" s="1" t="s">
        <v>14</v>
      </c>
      <c r="C284" s="1" t="s">
        <v>59</v>
      </c>
      <c r="D284" s="1" t="s">
        <v>95</v>
      </c>
      <c r="E284" s="1" t="s">
        <v>389</v>
      </c>
      <c r="F284" s="3">
        <v>13</v>
      </c>
      <c r="G284" s="3">
        <v>7</v>
      </c>
      <c r="H284" s="8">
        <f t="shared" si="8"/>
        <v>20</v>
      </c>
      <c r="I284" s="2">
        <v>43605</v>
      </c>
    </row>
    <row r="285" spans="1:9" ht="12.75">
      <c r="A285" s="1">
        <v>2080</v>
      </c>
      <c r="B285" s="1" t="s">
        <v>22</v>
      </c>
      <c r="C285" s="1" t="s">
        <v>7</v>
      </c>
      <c r="D285" s="1" t="s">
        <v>281</v>
      </c>
      <c r="E285" s="1" t="s">
        <v>396</v>
      </c>
      <c r="F285" s="3">
        <v>64</v>
      </c>
      <c r="G285" s="3">
        <v>14</v>
      </c>
      <c r="H285" s="8">
        <f t="shared" si="8"/>
        <v>78</v>
      </c>
      <c r="I285" s="2">
        <v>43605</v>
      </c>
    </row>
    <row r="286" spans="1:9" ht="12.75">
      <c r="A286" s="1">
        <v>6913</v>
      </c>
      <c r="B286" s="1" t="s">
        <v>10</v>
      </c>
      <c r="C286" s="1" t="s">
        <v>19</v>
      </c>
      <c r="D286" s="1" t="s">
        <v>394</v>
      </c>
      <c r="E286" s="1" t="s">
        <v>395</v>
      </c>
      <c r="F286" s="3">
        <v>32</v>
      </c>
      <c r="G286" s="3">
        <v>14</v>
      </c>
      <c r="H286" s="8">
        <f t="shared" si="8"/>
        <v>46</v>
      </c>
      <c r="I286" s="2">
        <v>43605</v>
      </c>
    </row>
    <row r="287" spans="1:9" ht="12.75">
      <c r="A287" s="1">
        <v>1926</v>
      </c>
      <c r="B287" s="1" t="s">
        <v>22</v>
      </c>
      <c r="C287" s="1" t="s">
        <v>7</v>
      </c>
      <c r="D287" s="1" t="s">
        <v>213</v>
      </c>
      <c r="E287" s="1" t="s">
        <v>393</v>
      </c>
      <c r="F287" s="3">
        <v>64</v>
      </c>
      <c r="G287" s="3">
        <v>14</v>
      </c>
      <c r="H287" s="8">
        <f t="shared" si="8"/>
        <v>78</v>
      </c>
      <c r="I287" s="2">
        <v>43605</v>
      </c>
    </row>
    <row r="288" spans="1:9" ht="12.75">
      <c r="A288" s="1">
        <v>6299</v>
      </c>
      <c r="B288" s="1" t="s">
        <v>10</v>
      </c>
      <c r="C288" s="1" t="s">
        <v>19</v>
      </c>
      <c r="D288" s="1" t="s">
        <v>397</v>
      </c>
      <c r="E288" s="1" t="s">
        <v>398</v>
      </c>
      <c r="F288" s="3">
        <v>32</v>
      </c>
      <c r="G288" s="3">
        <v>14</v>
      </c>
      <c r="H288" s="8">
        <f t="shared" si="8"/>
        <v>46</v>
      </c>
      <c r="I288" s="2">
        <v>43605</v>
      </c>
    </row>
    <row r="289" spans="1:9" ht="12.75">
      <c r="A289" s="1">
        <v>6313</v>
      </c>
      <c r="B289" s="1" t="s">
        <v>10</v>
      </c>
      <c r="C289" s="1" t="s">
        <v>19</v>
      </c>
      <c r="D289" s="1" t="s">
        <v>377</v>
      </c>
      <c r="E289" s="1" t="s">
        <v>390</v>
      </c>
      <c r="F289" s="3">
        <v>32</v>
      </c>
      <c r="G289" s="3">
        <v>14</v>
      </c>
      <c r="H289" s="8">
        <f t="shared" si="8"/>
        <v>46</v>
      </c>
      <c r="I289" s="2">
        <v>43605</v>
      </c>
    </row>
    <row r="290" spans="1:9" ht="12.75">
      <c r="A290" s="1">
        <v>7108</v>
      </c>
      <c r="B290" s="1" t="s">
        <v>18</v>
      </c>
      <c r="C290" s="1" t="s">
        <v>7</v>
      </c>
      <c r="D290" s="1" t="s">
        <v>147</v>
      </c>
      <c r="E290" s="1" t="s">
        <v>403</v>
      </c>
      <c r="F290" s="3">
        <v>49</v>
      </c>
      <c r="G290" s="3">
        <v>14</v>
      </c>
      <c r="H290" s="8">
        <f t="shared" si="8"/>
        <v>63</v>
      </c>
      <c r="I290" s="2">
        <v>43616</v>
      </c>
    </row>
    <row r="291" spans="1:9" ht="12.75">
      <c r="A291" s="1">
        <v>7107</v>
      </c>
      <c r="B291" s="1" t="s">
        <v>33</v>
      </c>
      <c r="C291" s="1" t="s">
        <v>59</v>
      </c>
      <c r="D291" s="1" t="s">
        <v>256</v>
      </c>
      <c r="E291" s="1" t="s">
        <v>405</v>
      </c>
      <c r="F291" s="3">
        <v>14</v>
      </c>
      <c r="G291" s="3">
        <v>6</v>
      </c>
      <c r="H291" s="8">
        <f t="shared" si="8"/>
        <v>20</v>
      </c>
      <c r="I291" s="2">
        <v>43616</v>
      </c>
    </row>
    <row r="292" spans="1:9" ht="12.75">
      <c r="A292" s="1">
        <v>298</v>
      </c>
      <c r="B292" s="1" t="s">
        <v>18</v>
      </c>
      <c r="C292" s="1" t="s">
        <v>7</v>
      </c>
      <c r="D292" s="1" t="s">
        <v>229</v>
      </c>
      <c r="E292" s="1" t="s">
        <v>404</v>
      </c>
      <c r="F292" s="3">
        <v>49</v>
      </c>
      <c r="G292" s="3">
        <v>14</v>
      </c>
      <c r="H292" s="8">
        <f t="shared" si="8"/>
        <v>63</v>
      </c>
      <c r="I292" s="2">
        <v>43616</v>
      </c>
    </row>
    <row r="293" spans="1:9" ht="12.75">
      <c r="A293" s="1">
        <v>5930</v>
      </c>
      <c r="B293" s="1" t="s">
        <v>118</v>
      </c>
      <c r="C293" s="1" t="s">
        <v>7</v>
      </c>
      <c r="D293" s="1" t="s">
        <v>80</v>
      </c>
      <c r="E293" s="1" t="s">
        <v>160</v>
      </c>
      <c r="F293" s="3">
        <v>18</v>
      </c>
      <c r="G293" s="3">
        <v>0</v>
      </c>
      <c r="H293" s="8">
        <f t="shared" si="8"/>
        <v>18</v>
      </c>
      <c r="I293" s="2">
        <v>43616</v>
      </c>
    </row>
    <row r="294" spans="2:8" ht="12.75">
      <c r="B294" s="6" t="s">
        <v>473</v>
      </c>
      <c r="H294" s="3">
        <v>20</v>
      </c>
    </row>
    <row r="295" spans="6:8" ht="12.75">
      <c r="F295" s="5" t="s">
        <v>482</v>
      </c>
      <c r="H295" s="3">
        <f>SUM(H136:H294)</f>
        <v>8562</v>
      </c>
    </row>
    <row r="296" spans="1:9" ht="12.75">
      <c r="A296" s="1">
        <v>7111</v>
      </c>
      <c r="B296" s="1" t="s">
        <v>33</v>
      </c>
      <c r="C296" s="1" t="s">
        <v>15</v>
      </c>
      <c r="D296" s="1" t="s">
        <v>410</v>
      </c>
      <c r="E296" s="1" t="s">
        <v>236</v>
      </c>
      <c r="F296" s="3">
        <v>12</v>
      </c>
      <c r="G296" s="3">
        <v>4</v>
      </c>
      <c r="H296" s="8">
        <f aca="true" t="shared" si="9" ref="H296:H310">SUM(F296:G296)</f>
        <v>16</v>
      </c>
      <c r="I296" s="2">
        <v>43622</v>
      </c>
    </row>
    <row r="297" spans="1:9" ht="12.75">
      <c r="A297" s="1">
        <v>7109</v>
      </c>
      <c r="B297" s="1" t="s">
        <v>14</v>
      </c>
      <c r="C297" s="1" t="s">
        <v>59</v>
      </c>
      <c r="D297" s="1" t="s">
        <v>80</v>
      </c>
      <c r="E297" s="1" t="s">
        <v>408</v>
      </c>
      <c r="F297" s="3">
        <v>8</v>
      </c>
      <c r="G297" s="3">
        <v>4</v>
      </c>
      <c r="H297" s="8">
        <f t="shared" si="9"/>
        <v>12</v>
      </c>
      <c r="I297" s="2">
        <v>43622</v>
      </c>
    </row>
    <row r="298" spans="1:9" ht="12.75">
      <c r="A298" s="1">
        <v>7110</v>
      </c>
      <c r="B298" s="1" t="s">
        <v>45</v>
      </c>
      <c r="C298" s="1" t="s">
        <v>15</v>
      </c>
      <c r="D298" s="1" t="s">
        <v>409</v>
      </c>
      <c r="E298" s="1" t="s">
        <v>408</v>
      </c>
      <c r="F298" s="3">
        <v>11</v>
      </c>
      <c r="G298" s="3">
        <v>5</v>
      </c>
      <c r="H298" s="8">
        <f t="shared" si="9"/>
        <v>16</v>
      </c>
      <c r="I298" s="2">
        <v>43622</v>
      </c>
    </row>
    <row r="299" spans="1:9" ht="12.75">
      <c r="A299" s="1">
        <v>1156</v>
      </c>
      <c r="B299" s="1" t="s">
        <v>10</v>
      </c>
      <c r="C299" s="1" t="s">
        <v>36</v>
      </c>
      <c r="D299" s="1" t="s">
        <v>406</v>
      </c>
      <c r="E299" s="1" t="s">
        <v>407</v>
      </c>
      <c r="F299" s="3">
        <v>26</v>
      </c>
      <c r="G299" s="3">
        <v>12</v>
      </c>
      <c r="H299" s="8">
        <f t="shared" si="9"/>
        <v>38</v>
      </c>
      <c r="I299" s="2">
        <v>43622</v>
      </c>
    </row>
    <row r="300" spans="1:9" ht="12.75">
      <c r="A300" s="1">
        <v>6450</v>
      </c>
      <c r="B300" s="1" t="s">
        <v>14</v>
      </c>
      <c r="C300" s="1" t="s">
        <v>59</v>
      </c>
      <c r="D300" s="1" t="s">
        <v>362</v>
      </c>
      <c r="E300" s="1" t="s">
        <v>85</v>
      </c>
      <c r="F300" s="3">
        <v>13</v>
      </c>
      <c r="G300" s="3">
        <v>7</v>
      </c>
      <c r="H300" s="8">
        <f t="shared" si="9"/>
        <v>20</v>
      </c>
      <c r="I300" s="2">
        <v>43622</v>
      </c>
    </row>
    <row r="301" spans="1:9" ht="12.75">
      <c r="A301" s="1">
        <v>7096</v>
      </c>
      <c r="B301" s="1" t="s">
        <v>64</v>
      </c>
      <c r="C301" s="1" t="s">
        <v>15</v>
      </c>
      <c r="D301" s="1" t="s">
        <v>232</v>
      </c>
      <c r="E301" s="1" t="s">
        <v>411</v>
      </c>
      <c r="F301" s="3">
        <v>13</v>
      </c>
      <c r="G301" s="3">
        <v>11</v>
      </c>
      <c r="H301" s="8">
        <f t="shared" si="9"/>
        <v>24</v>
      </c>
      <c r="I301" s="2">
        <v>43626</v>
      </c>
    </row>
    <row r="302" spans="1:9" ht="12.75">
      <c r="A302" s="1">
        <v>7102</v>
      </c>
      <c r="B302" s="1" t="s">
        <v>22</v>
      </c>
      <c r="C302" s="1" t="s">
        <v>7</v>
      </c>
      <c r="D302" s="1" t="s">
        <v>412</v>
      </c>
      <c r="E302" s="1" t="s">
        <v>413</v>
      </c>
      <c r="F302" s="3">
        <v>55</v>
      </c>
      <c r="G302" s="3">
        <v>12</v>
      </c>
      <c r="H302" s="8">
        <f t="shared" si="9"/>
        <v>67</v>
      </c>
      <c r="I302" s="2">
        <v>43626</v>
      </c>
    </row>
    <row r="303" spans="1:9" ht="12.75">
      <c r="A303" s="1">
        <v>6767</v>
      </c>
      <c r="B303" s="1" t="s">
        <v>33</v>
      </c>
      <c r="C303" s="1" t="s">
        <v>59</v>
      </c>
      <c r="D303" s="1" t="s">
        <v>416</v>
      </c>
      <c r="E303" s="1" t="s">
        <v>417</v>
      </c>
      <c r="F303" s="3">
        <v>16</v>
      </c>
      <c r="G303" s="3">
        <v>6</v>
      </c>
      <c r="H303" s="8">
        <f t="shared" si="9"/>
        <v>22</v>
      </c>
      <c r="I303" s="2">
        <v>43636</v>
      </c>
    </row>
    <row r="304" spans="1:9" ht="12.75">
      <c r="A304" s="1">
        <v>1938</v>
      </c>
      <c r="B304" s="1" t="s">
        <v>118</v>
      </c>
      <c r="C304" s="1" t="s">
        <v>7</v>
      </c>
      <c r="D304" s="1" t="s">
        <v>414</v>
      </c>
      <c r="E304" s="1" t="s">
        <v>415</v>
      </c>
      <c r="F304" s="3">
        <v>18</v>
      </c>
      <c r="G304" s="3">
        <v>0</v>
      </c>
      <c r="H304" s="8">
        <f t="shared" si="9"/>
        <v>18</v>
      </c>
      <c r="I304" s="2">
        <v>43636</v>
      </c>
    </row>
    <row r="305" spans="1:9" ht="12.75">
      <c r="A305" s="1">
        <v>7115</v>
      </c>
      <c r="B305" s="1" t="s">
        <v>10</v>
      </c>
      <c r="C305" s="1" t="s">
        <v>19</v>
      </c>
      <c r="D305" s="1" t="s">
        <v>31</v>
      </c>
      <c r="E305" s="1" t="s">
        <v>418</v>
      </c>
      <c r="F305" s="3">
        <v>23</v>
      </c>
      <c r="G305" s="3">
        <v>10</v>
      </c>
      <c r="H305" s="8">
        <f t="shared" si="9"/>
        <v>33</v>
      </c>
      <c r="I305" s="2">
        <v>43640</v>
      </c>
    </row>
    <row r="306" spans="1:9" ht="12.75">
      <c r="A306" s="1">
        <v>7116</v>
      </c>
      <c r="B306" s="1" t="s">
        <v>10</v>
      </c>
      <c r="C306" s="1" t="s">
        <v>421</v>
      </c>
      <c r="D306" s="1" t="s">
        <v>422</v>
      </c>
      <c r="E306" s="1" t="s">
        <v>403</v>
      </c>
      <c r="F306" s="3">
        <v>23</v>
      </c>
      <c r="G306" s="3">
        <v>10</v>
      </c>
      <c r="H306" s="8">
        <f t="shared" si="9"/>
        <v>33</v>
      </c>
      <c r="I306" s="2">
        <v>43640</v>
      </c>
    </row>
    <row r="307" spans="1:9" ht="12.75">
      <c r="A307" s="1">
        <v>7117</v>
      </c>
      <c r="B307" s="1" t="s">
        <v>10</v>
      </c>
      <c r="C307" s="1" t="s">
        <v>36</v>
      </c>
      <c r="D307" s="1" t="s">
        <v>185</v>
      </c>
      <c r="E307" s="1" t="s">
        <v>284</v>
      </c>
      <c r="F307" s="3">
        <v>23</v>
      </c>
      <c r="G307" s="3">
        <v>10</v>
      </c>
      <c r="H307" s="8">
        <f t="shared" si="9"/>
        <v>33</v>
      </c>
      <c r="I307" s="2">
        <v>43640</v>
      </c>
    </row>
    <row r="308" spans="1:9" ht="12.75">
      <c r="A308" s="1">
        <v>7119</v>
      </c>
      <c r="B308" s="1" t="s">
        <v>33</v>
      </c>
      <c r="C308" s="1" t="s">
        <v>15</v>
      </c>
      <c r="D308" s="1" t="s">
        <v>419</v>
      </c>
      <c r="E308" s="1" t="s">
        <v>420</v>
      </c>
      <c r="F308" s="3">
        <v>11</v>
      </c>
      <c r="G308" s="3">
        <v>5</v>
      </c>
      <c r="H308" s="8">
        <f t="shared" si="9"/>
        <v>16</v>
      </c>
      <c r="I308" s="2">
        <v>43640</v>
      </c>
    </row>
    <row r="309" spans="1:9" ht="12.75">
      <c r="A309" s="1">
        <v>7127</v>
      </c>
      <c r="B309" s="1" t="s">
        <v>22</v>
      </c>
      <c r="C309" s="1" t="s">
        <v>19</v>
      </c>
      <c r="D309" s="1" t="s">
        <v>305</v>
      </c>
      <c r="E309" s="1" t="s">
        <v>423</v>
      </c>
      <c r="F309" s="3">
        <v>47</v>
      </c>
      <c r="G309" s="3">
        <v>10</v>
      </c>
      <c r="H309" s="8">
        <f t="shared" si="9"/>
        <v>57</v>
      </c>
      <c r="I309" s="2">
        <v>43644</v>
      </c>
    </row>
    <row r="310" spans="1:9" ht="12.75">
      <c r="A310" s="1">
        <v>4898</v>
      </c>
      <c r="B310" s="1" t="s">
        <v>22</v>
      </c>
      <c r="C310" s="1" t="s">
        <v>7</v>
      </c>
      <c r="D310" s="1" t="s">
        <v>60</v>
      </c>
      <c r="E310" s="1" t="s">
        <v>187</v>
      </c>
      <c r="F310" s="3">
        <v>64</v>
      </c>
      <c r="G310" s="3">
        <v>14</v>
      </c>
      <c r="H310" s="8">
        <f t="shared" si="9"/>
        <v>78</v>
      </c>
      <c r="I310" s="2">
        <v>43646</v>
      </c>
    </row>
    <row r="311" spans="2:8" ht="12.75">
      <c r="B311" s="6" t="s">
        <v>474</v>
      </c>
      <c r="H311" s="3">
        <v>13</v>
      </c>
    </row>
    <row r="312" spans="6:8" ht="12.75">
      <c r="F312" s="5" t="s">
        <v>482</v>
      </c>
      <c r="H312" s="3">
        <f>SUM(H296:H311)</f>
        <v>496</v>
      </c>
    </row>
    <row r="313" spans="1:9" ht="12.75">
      <c r="A313" s="1">
        <v>7258</v>
      </c>
      <c r="B313" s="1" t="s">
        <v>224</v>
      </c>
      <c r="C313" s="1" t="s">
        <v>7</v>
      </c>
      <c r="D313" s="1" t="s">
        <v>429</v>
      </c>
      <c r="E313" s="1" t="s">
        <v>430</v>
      </c>
      <c r="F313" s="3">
        <v>6</v>
      </c>
      <c r="G313" s="3">
        <v>10</v>
      </c>
      <c r="H313" s="8">
        <f aca="true" t="shared" si="10" ref="H313:H326">SUM(F313:G313)</f>
        <v>16</v>
      </c>
      <c r="I313" s="2">
        <v>43654</v>
      </c>
    </row>
    <row r="314" spans="1:9" ht="12.75">
      <c r="A314" s="1">
        <v>7229</v>
      </c>
      <c r="B314" s="1" t="s">
        <v>22</v>
      </c>
      <c r="C314" s="1" t="s">
        <v>19</v>
      </c>
      <c r="D314" s="1" t="s">
        <v>431</v>
      </c>
      <c r="E314" s="1" t="s">
        <v>428</v>
      </c>
      <c r="F314" s="3">
        <v>47</v>
      </c>
      <c r="G314" s="3">
        <v>10</v>
      </c>
      <c r="H314" s="8">
        <f t="shared" si="10"/>
        <v>57</v>
      </c>
      <c r="I314" s="2">
        <v>43654</v>
      </c>
    </row>
    <row r="315" spans="1:9" ht="12.75">
      <c r="A315" s="1">
        <v>7230</v>
      </c>
      <c r="B315" s="1" t="s">
        <v>22</v>
      </c>
      <c r="C315" s="1" t="s">
        <v>7</v>
      </c>
      <c r="D315" s="1" t="s">
        <v>427</v>
      </c>
      <c r="E315" s="1" t="s">
        <v>428</v>
      </c>
      <c r="F315" s="3">
        <v>47</v>
      </c>
      <c r="G315" s="3">
        <v>10</v>
      </c>
      <c r="H315" s="8">
        <f t="shared" si="10"/>
        <v>57</v>
      </c>
      <c r="I315" s="2">
        <v>43654</v>
      </c>
    </row>
    <row r="316" spans="1:9" ht="12.75">
      <c r="A316" s="1">
        <v>7126</v>
      </c>
      <c r="B316" s="1" t="s">
        <v>22</v>
      </c>
      <c r="C316" s="1" t="s">
        <v>15</v>
      </c>
      <c r="D316" s="1" t="s">
        <v>433</v>
      </c>
      <c r="E316" s="1" t="s">
        <v>434</v>
      </c>
      <c r="F316" s="3">
        <v>47</v>
      </c>
      <c r="G316" s="3">
        <v>10</v>
      </c>
      <c r="H316" s="8">
        <f t="shared" si="10"/>
        <v>57</v>
      </c>
      <c r="I316" s="2">
        <v>43655</v>
      </c>
    </row>
    <row r="317" spans="1:9" ht="12.75">
      <c r="A317" s="1">
        <v>7113</v>
      </c>
      <c r="B317" s="1" t="s">
        <v>22</v>
      </c>
      <c r="C317" s="1" t="s">
        <v>15</v>
      </c>
      <c r="D317" s="1" t="s">
        <v>31</v>
      </c>
      <c r="E317" s="1" t="s">
        <v>442</v>
      </c>
      <c r="F317" s="3">
        <v>47</v>
      </c>
      <c r="G317" s="3">
        <v>10</v>
      </c>
      <c r="H317" s="8">
        <f t="shared" si="10"/>
        <v>57</v>
      </c>
      <c r="I317" s="2">
        <v>43655</v>
      </c>
    </row>
    <row r="318" spans="1:9" ht="12.75">
      <c r="A318" s="1">
        <v>7259</v>
      </c>
      <c r="B318" s="1" t="s">
        <v>64</v>
      </c>
      <c r="C318" s="1" t="s">
        <v>7</v>
      </c>
      <c r="D318" s="1" t="s">
        <v>129</v>
      </c>
      <c r="E318" s="1" t="s">
        <v>438</v>
      </c>
      <c r="F318" s="3">
        <v>13</v>
      </c>
      <c r="G318" s="3">
        <v>10</v>
      </c>
      <c r="H318" s="8">
        <f t="shared" si="10"/>
        <v>23</v>
      </c>
      <c r="I318" s="2">
        <v>43655</v>
      </c>
    </row>
    <row r="319" spans="1:9" ht="12.75">
      <c r="A319" s="1">
        <v>7128</v>
      </c>
      <c r="B319" s="1" t="s">
        <v>22</v>
      </c>
      <c r="C319" s="1" t="s">
        <v>19</v>
      </c>
      <c r="D319" s="1" t="s">
        <v>355</v>
      </c>
      <c r="E319" s="1" t="s">
        <v>432</v>
      </c>
      <c r="F319" s="3">
        <v>47</v>
      </c>
      <c r="G319" s="3">
        <v>10</v>
      </c>
      <c r="H319" s="8">
        <f t="shared" si="10"/>
        <v>57</v>
      </c>
      <c r="I319" s="2">
        <v>43655</v>
      </c>
    </row>
    <row r="320" spans="1:9" ht="12.75">
      <c r="A320" s="1">
        <v>7121</v>
      </c>
      <c r="B320" s="1" t="s">
        <v>22</v>
      </c>
      <c r="C320" s="1" t="s">
        <v>7</v>
      </c>
      <c r="D320" s="1" t="s">
        <v>436</v>
      </c>
      <c r="E320" s="1" t="s">
        <v>437</v>
      </c>
      <c r="F320" s="3">
        <v>47</v>
      </c>
      <c r="G320" s="3">
        <v>10</v>
      </c>
      <c r="H320" s="8">
        <f t="shared" si="10"/>
        <v>57</v>
      </c>
      <c r="I320" s="2">
        <v>43655</v>
      </c>
    </row>
    <row r="321" spans="1:9" ht="12.75">
      <c r="A321" s="1">
        <v>7118</v>
      </c>
      <c r="B321" s="1" t="s">
        <v>10</v>
      </c>
      <c r="C321" s="1" t="s">
        <v>19</v>
      </c>
      <c r="D321" s="1" t="s">
        <v>439</v>
      </c>
      <c r="E321" s="1" t="s">
        <v>440</v>
      </c>
      <c r="F321" s="3">
        <v>23</v>
      </c>
      <c r="G321" s="3">
        <v>10</v>
      </c>
      <c r="H321" s="8">
        <f t="shared" si="10"/>
        <v>33</v>
      </c>
      <c r="I321" s="2">
        <v>43655</v>
      </c>
    </row>
    <row r="322" spans="1:9" ht="12.75">
      <c r="A322" s="1">
        <v>7122</v>
      </c>
      <c r="B322" s="1" t="s">
        <v>22</v>
      </c>
      <c r="C322" s="1" t="s">
        <v>11</v>
      </c>
      <c r="D322" s="1" t="s">
        <v>80</v>
      </c>
      <c r="E322" s="1" t="s">
        <v>435</v>
      </c>
      <c r="F322" s="3">
        <v>47</v>
      </c>
      <c r="G322" s="3">
        <v>10</v>
      </c>
      <c r="H322" s="8">
        <f t="shared" si="10"/>
        <v>57</v>
      </c>
      <c r="I322" s="2">
        <v>43655</v>
      </c>
    </row>
    <row r="323" spans="1:9" ht="12.75">
      <c r="A323" s="1">
        <v>7120</v>
      </c>
      <c r="B323" s="1" t="s">
        <v>22</v>
      </c>
      <c r="C323" s="1" t="s">
        <v>7</v>
      </c>
      <c r="D323" s="1" t="s">
        <v>376</v>
      </c>
      <c r="E323" s="1" t="s">
        <v>441</v>
      </c>
      <c r="F323" s="3">
        <v>47</v>
      </c>
      <c r="G323" s="3">
        <v>10</v>
      </c>
      <c r="H323" s="8">
        <f t="shared" si="10"/>
        <v>57</v>
      </c>
      <c r="I323" s="2">
        <v>43655</v>
      </c>
    </row>
    <row r="324" spans="1:9" ht="12.75">
      <c r="A324" s="1">
        <v>7261</v>
      </c>
      <c r="B324" s="1" t="s">
        <v>118</v>
      </c>
      <c r="C324" s="1" t="s">
        <v>19</v>
      </c>
      <c r="D324" s="1" t="s">
        <v>445</v>
      </c>
      <c r="E324" s="1" t="s">
        <v>446</v>
      </c>
      <c r="F324" s="3">
        <v>18</v>
      </c>
      <c r="G324" s="3">
        <v>0</v>
      </c>
      <c r="H324" s="8">
        <f t="shared" si="10"/>
        <v>18</v>
      </c>
      <c r="I324" s="2">
        <v>43670</v>
      </c>
    </row>
    <row r="325" spans="1:9" ht="12.75">
      <c r="A325" s="1">
        <v>4397</v>
      </c>
      <c r="B325" s="1" t="s">
        <v>33</v>
      </c>
      <c r="C325" s="1" t="s">
        <v>59</v>
      </c>
      <c r="D325" s="1" t="s">
        <v>443</v>
      </c>
      <c r="E325" s="1" t="s">
        <v>444</v>
      </c>
      <c r="F325" s="3">
        <v>9</v>
      </c>
      <c r="G325" s="3">
        <v>5</v>
      </c>
      <c r="H325" s="8">
        <f t="shared" si="10"/>
        <v>14</v>
      </c>
      <c r="I325" s="2">
        <v>43670</v>
      </c>
    </row>
    <row r="326" spans="1:9" ht="12.75">
      <c r="A326" s="1">
        <v>7262</v>
      </c>
      <c r="B326" s="1" t="s">
        <v>136</v>
      </c>
      <c r="C326" s="1" t="s">
        <v>15</v>
      </c>
      <c r="D326" s="1" t="s">
        <v>377</v>
      </c>
      <c r="E326" s="1" t="s">
        <v>447</v>
      </c>
      <c r="F326" s="3">
        <v>2</v>
      </c>
      <c r="G326" s="3">
        <v>4</v>
      </c>
      <c r="H326" s="8">
        <f t="shared" si="10"/>
        <v>6</v>
      </c>
      <c r="I326" s="2">
        <v>43670</v>
      </c>
    </row>
    <row r="327" spans="2:8" ht="12.75">
      <c r="B327" s="6" t="s">
        <v>475</v>
      </c>
      <c r="H327" s="7">
        <v>30</v>
      </c>
    </row>
    <row r="328" spans="6:8" ht="12.75">
      <c r="F328" s="5" t="s">
        <v>482</v>
      </c>
      <c r="H328" s="3">
        <f>SUM(H313:H327)</f>
        <v>596</v>
      </c>
    </row>
    <row r="329" spans="1:9" ht="12.75">
      <c r="A329" s="1">
        <v>4400</v>
      </c>
      <c r="B329" s="1" t="s">
        <v>33</v>
      </c>
      <c r="C329" s="1" t="s">
        <v>59</v>
      </c>
      <c r="D329" s="1" t="s">
        <v>448</v>
      </c>
      <c r="E329" s="1" t="s">
        <v>449</v>
      </c>
      <c r="F329" s="3">
        <v>17</v>
      </c>
      <c r="G329" s="3">
        <v>7</v>
      </c>
      <c r="H329" s="8">
        <f aca="true" t="shared" si="11" ref="H329:H336">SUM(F329:G329)</f>
        <v>24</v>
      </c>
      <c r="I329" s="2">
        <v>43682</v>
      </c>
    </row>
    <row r="330" spans="1:9" ht="12.75">
      <c r="A330" s="1">
        <v>6385</v>
      </c>
      <c r="B330" s="1" t="s">
        <v>14</v>
      </c>
      <c r="C330" s="1" t="s">
        <v>59</v>
      </c>
      <c r="D330" s="1" t="s">
        <v>450</v>
      </c>
      <c r="E330" s="1" t="s">
        <v>449</v>
      </c>
      <c r="F330" s="3">
        <v>8</v>
      </c>
      <c r="G330" s="3">
        <v>5</v>
      </c>
      <c r="H330" s="8">
        <f t="shared" si="11"/>
        <v>13</v>
      </c>
      <c r="I330" s="2">
        <v>43682</v>
      </c>
    </row>
    <row r="331" spans="1:9" ht="12.75">
      <c r="A331" s="1">
        <v>7264</v>
      </c>
      <c r="B331" s="1" t="s">
        <v>14</v>
      </c>
      <c r="C331" s="1" t="s">
        <v>59</v>
      </c>
      <c r="D331" s="1" t="s">
        <v>426</v>
      </c>
      <c r="E331" s="1" t="s">
        <v>451</v>
      </c>
      <c r="F331" s="3">
        <v>8</v>
      </c>
      <c r="G331" s="3">
        <v>5</v>
      </c>
      <c r="H331" s="8">
        <f t="shared" si="11"/>
        <v>13</v>
      </c>
      <c r="I331" s="2">
        <v>43686</v>
      </c>
    </row>
    <row r="332" spans="1:9" ht="12.75">
      <c r="A332" s="1">
        <v>7260</v>
      </c>
      <c r="B332" s="1" t="s">
        <v>22</v>
      </c>
      <c r="C332" s="1" t="s">
        <v>7</v>
      </c>
      <c r="D332" s="1" t="s">
        <v>452</v>
      </c>
      <c r="E332" s="1" t="s">
        <v>453</v>
      </c>
      <c r="F332" s="3">
        <v>48</v>
      </c>
      <c r="G332" s="3">
        <v>10</v>
      </c>
      <c r="H332" s="8">
        <f t="shared" si="11"/>
        <v>58</v>
      </c>
      <c r="I332" s="2">
        <v>43686</v>
      </c>
    </row>
    <row r="333" spans="1:9" ht="12.75">
      <c r="A333" s="1">
        <v>7036</v>
      </c>
      <c r="B333" s="1" t="s">
        <v>18</v>
      </c>
      <c r="C333" s="1" t="s">
        <v>36</v>
      </c>
      <c r="D333" s="1" t="s">
        <v>456</v>
      </c>
      <c r="E333" s="1" t="s">
        <v>457</v>
      </c>
      <c r="F333" s="3">
        <v>33</v>
      </c>
      <c r="G333" s="3">
        <v>9</v>
      </c>
      <c r="H333" s="8">
        <f t="shared" si="11"/>
        <v>42</v>
      </c>
      <c r="I333" s="2">
        <v>43697</v>
      </c>
    </row>
    <row r="334" spans="1:9" ht="12.75">
      <c r="A334" s="1">
        <v>7268</v>
      </c>
      <c r="B334" s="1" t="s">
        <v>33</v>
      </c>
      <c r="C334" s="1" t="s">
        <v>59</v>
      </c>
      <c r="D334" s="1" t="s">
        <v>458</v>
      </c>
      <c r="E334" s="1" t="s">
        <v>455</v>
      </c>
      <c r="F334" s="3">
        <v>9</v>
      </c>
      <c r="G334" s="3">
        <v>5</v>
      </c>
      <c r="H334" s="8">
        <f t="shared" si="11"/>
        <v>14</v>
      </c>
      <c r="I334" s="2">
        <v>43697</v>
      </c>
    </row>
    <row r="335" spans="1:9" ht="12.75">
      <c r="A335" s="1">
        <v>7267</v>
      </c>
      <c r="B335" s="1" t="s">
        <v>33</v>
      </c>
      <c r="C335" s="1" t="s">
        <v>59</v>
      </c>
      <c r="D335" s="1" t="s">
        <v>454</v>
      </c>
      <c r="E335" s="1" t="s">
        <v>455</v>
      </c>
      <c r="F335" s="3">
        <v>9</v>
      </c>
      <c r="G335" s="3">
        <v>5</v>
      </c>
      <c r="H335" s="8">
        <f t="shared" si="11"/>
        <v>14</v>
      </c>
      <c r="I335" s="2">
        <v>43697</v>
      </c>
    </row>
    <row r="336" spans="1:9" ht="12.75">
      <c r="A336" s="6">
        <v>7274</v>
      </c>
      <c r="B336" s="1" t="s">
        <v>14</v>
      </c>
      <c r="C336" s="6" t="s">
        <v>59</v>
      </c>
      <c r="D336" s="6" t="s">
        <v>476</v>
      </c>
      <c r="E336" s="6" t="s">
        <v>477</v>
      </c>
      <c r="F336" s="3">
        <v>8</v>
      </c>
      <c r="G336" s="3">
        <v>5</v>
      </c>
      <c r="H336" s="8">
        <f t="shared" si="11"/>
        <v>13</v>
      </c>
      <c r="I336" s="2">
        <v>43697</v>
      </c>
    </row>
    <row r="337" spans="2:8" ht="12.75">
      <c r="B337" s="6" t="s">
        <v>478</v>
      </c>
      <c r="H337" s="7">
        <v>25</v>
      </c>
    </row>
    <row r="338" spans="6:8" ht="12.75">
      <c r="F338" s="5" t="s">
        <v>482</v>
      </c>
      <c r="H338" s="3">
        <f>SUM(H329:H337)</f>
        <v>216</v>
      </c>
    </row>
    <row r="339" spans="1:9" ht="12.75">
      <c r="A339" s="1">
        <v>7273</v>
      </c>
      <c r="B339" s="1" t="s">
        <v>64</v>
      </c>
      <c r="C339" s="1" t="s">
        <v>7</v>
      </c>
      <c r="D339" s="1" t="s">
        <v>326</v>
      </c>
      <c r="E339" s="1" t="s">
        <v>459</v>
      </c>
      <c r="F339" s="3">
        <v>17</v>
      </c>
      <c r="G339" s="3">
        <v>14</v>
      </c>
      <c r="H339" s="3">
        <f aca="true" t="shared" si="12" ref="H339:H352">SUM(F339:G339)</f>
        <v>31</v>
      </c>
      <c r="I339" s="2">
        <v>43717</v>
      </c>
    </row>
    <row r="340" spans="1:9" ht="12.75">
      <c r="A340" s="1">
        <v>7269</v>
      </c>
      <c r="B340" s="1" t="s">
        <v>33</v>
      </c>
      <c r="C340" s="1" t="s">
        <v>59</v>
      </c>
      <c r="D340" s="1" t="s">
        <v>129</v>
      </c>
      <c r="E340" s="1" t="s">
        <v>255</v>
      </c>
      <c r="F340" s="3">
        <v>17</v>
      </c>
      <c r="G340" s="3">
        <v>7</v>
      </c>
      <c r="H340" s="3">
        <f t="shared" si="12"/>
        <v>24</v>
      </c>
      <c r="I340" s="2">
        <v>43717</v>
      </c>
    </row>
    <row r="341" spans="1:9" ht="12.75">
      <c r="A341" s="1">
        <v>7289</v>
      </c>
      <c r="B341" s="1" t="s">
        <v>224</v>
      </c>
      <c r="C341" s="1" t="s">
        <v>7</v>
      </c>
      <c r="D341" s="1" t="s">
        <v>465</v>
      </c>
      <c r="E341" s="1" t="s">
        <v>280</v>
      </c>
      <c r="F341" s="3">
        <v>7</v>
      </c>
      <c r="G341" s="3">
        <v>8</v>
      </c>
      <c r="H341" s="8">
        <f t="shared" si="12"/>
        <v>15</v>
      </c>
      <c r="I341" s="2">
        <v>43724</v>
      </c>
    </row>
    <row r="342" spans="1:9" ht="12.75">
      <c r="A342" s="1">
        <v>7292</v>
      </c>
      <c r="B342" s="1" t="s">
        <v>14</v>
      </c>
      <c r="C342" s="1" t="s">
        <v>59</v>
      </c>
      <c r="D342" s="1" t="s">
        <v>461</v>
      </c>
      <c r="E342" s="1" t="s">
        <v>462</v>
      </c>
      <c r="F342" s="3">
        <v>8</v>
      </c>
      <c r="G342" s="3">
        <v>4</v>
      </c>
      <c r="H342" s="8">
        <f t="shared" si="12"/>
        <v>12</v>
      </c>
      <c r="I342" s="2">
        <v>43724</v>
      </c>
    </row>
    <row r="343" spans="1:9" ht="12.75">
      <c r="A343" s="1">
        <v>7291</v>
      </c>
      <c r="B343" s="1" t="s">
        <v>224</v>
      </c>
      <c r="C343" s="1" t="s">
        <v>15</v>
      </c>
      <c r="D343" s="1" t="s">
        <v>296</v>
      </c>
      <c r="E343" s="1" t="s">
        <v>462</v>
      </c>
      <c r="F343" s="3">
        <v>8</v>
      </c>
      <c r="G343" s="3">
        <v>8</v>
      </c>
      <c r="H343" s="8">
        <f t="shared" si="12"/>
        <v>16</v>
      </c>
      <c r="I343" s="2">
        <v>43724</v>
      </c>
    </row>
    <row r="344" spans="1:9" ht="12.75">
      <c r="A344" s="1">
        <v>7286</v>
      </c>
      <c r="B344" s="1" t="s">
        <v>224</v>
      </c>
      <c r="C344" s="1" t="s">
        <v>7</v>
      </c>
      <c r="D344" s="1" t="s">
        <v>126</v>
      </c>
      <c r="E344" s="1" t="s">
        <v>460</v>
      </c>
      <c r="F344" s="3">
        <v>7</v>
      </c>
      <c r="G344" s="3">
        <v>8</v>
      </c>
      <c r="H344" s="8">
        <f t="shared" si="12"/>
        <v>15</v>
      </c>
      <c r="I344" s="2">
        <v>43724</v>
      </c>
    </row>
    <row r="345" spans="1:9" ht="12.75">
      <c r="A345" s="1">
        <v>7290</v>
      </c>
      <c r="B345" s="1" t="s">
        <v>33</v>
      </c>
      <c r="C345" s="1" t="s">
        <v>59</v>
      </c>
      <c r="D345" s="1" t="s">
        <v>463</v>
      </c>
      <c r="E345" s="1" t="s">
        <v>464</v>
      </c>
      <c r="F345" s="3">
        <v>10</v>
      </c>
      <c r="G345" s="3">
        <v>4</v>
      </c>
      <c r="H345" s="8">
        <f t="shared" si="12"/>
        <v>14</v>
      </c>
      <c r="I345" s="2">
        <v>43724</v>
      </c>
    </row>
    <row r="346" spans="1:9" ht="12.75">
      <c r="A346" s="1">
        <v>7296</v>
      </c>
      <c r="B346" s="1" t="s">
        <v>33</v>
      </c>
      <c r="C346" s="1" t="s">
        <v>59</v>
      </c>
      <c r="D346" s="1" t="s">
        <v>46</v>
      </c>
      <c r="E346" s="1" t="s">
        <v>466</v>
      </c>
      <c r="F346" s="3">
        <v>9</v>
      </c>
      <c r="G346" s="3">
        <v>5</v>
      </c>
      <c r="H346" s="8">
        <f t="shared" si="12"/>
        <v>14</v>
      </c>
      <c r="I346" s="2">
        <v>43735</v>
      </c>
    </row>
    <row r="347" spans="1:9" ht="12.75">
      <c r="A347" s="1">
        <v>7276</v>
      </c>
      <c r="B347" s="1" t="s">
        <v>22</v>
      </c>
      <c r="C347" s="1" t="s">
        <v>19</v>
      </c>
      <c r="D347" s="1" t="s">
        <v>378</v>
      </c>
      <c r="E347" s="1" t="s">
        <v>468</v>
      </c>
      <c r="F347" s="3">
        <v>35</v>
      </c>
      <c r="G347" s="3">
        <v>8</v>
      </c>
      <c r="H347" s="8">
        <f t="shared" si="12"/>
        <v>43</v>
      </c>
      <c r="I347" s="2">
        <v>43720</v>
      </c>
    </row>
    <row r="348" spans="1:9" ht="12.75">
      <c r="A348" s="1">
        <v>7293</v>
      </c>
      <c r="B348" s="1" t="s">
        <v>22</v>
      </c>
      <c r="C348" s="1" t="s">
        <v>7</v>
      </c>
      <c r="D348" s="1" t="s">
        <v>376</v>
      </c>
      <c r="E348" s="1" t="s">
        <v>467</v>
      </c>
      <c r="F348" s="3">
        <v>32</v>
      </c>
      <c r="G348" s="3">
        <v>7</v>
      </c>
      <c r="H348" s="8">
        <f t="shared" si="12"/>
        <v>39</v>
      </c>
      <c r="I348" s="2">
        <v>43738</v>
      </c>
    </row>
    <row r="349" spans="1:9" ht="12.75">
      <c r="A349" s="1"/>
      <c r="B349" s="1" t="s">
        <v>480</v>
      </c>
      <c r="C349" s="1" t="s">
        <v>15</v>
      </c>
      <c r="D349" s="1" t="s">
        <v>481</v>
      </c>
      <c r="E349" s="1" t="s">
        <v>284</v>
      </c>
      <c r="F349" s="3">
        <v>39</v>
      </c>
      <c r="G349" s="3">
        <v>8</v>
      </c>
      <c r="H349" s="8">
        <f t="shared" si="12"/>
        <v>47</v>
      </c>
      <c r="I349" s="2">
        <v>43709</v>
      </c>
    </row>
    <row r="350" spans="1:9" ht="12.75">
      <c r="A350" s="1"/>
      <c r="B350" s="1" t="s">
        <v>480</v>
      </c>
      <c r="C350" s="1" t="s">
        <v>7</v>
      </c>
      <c r="D350" s="1" t="s">
        <v>80</v>
      </c>
      <c r="E350" s="1" t="s">
        <v>106</v>
      </c>
      <c r="F350" s="3">
        <v>24</v>
      </c>
      <c r="G350" s="3">
        <v>8</v>
      </c>
      <c r="H350" s="8">
        <f t="shared" si="12"/>
        <v>32</v>
      </c>
      <c r="I350" s="2">
        <v>43709</v>
      </c>
    </row>
    <row r="351" spans="1:9" ht="12.75">
      <c r="A351" s="1"/>
      <c r="B351" s="1" t="s">
        <v>480</v>
      </c>
      <c r="C351" s="1" t="s">
        <v>19</v>
      </c>
      <c r="D351" s="1" t="s">
        <v>239</v>
      </c>
      <c r="E351" s="1" t="s">
        <v>240</v>
      </c>
      <c r="F351" s="3">
        <v>12</v>
      </c>
      <c r="G351" s="3">
        <v>4</v>
      </c>
      <c r="H351" s="8">
        <f t="shared" si="12"/>
        <v>16</v>
      </c>
      <c r="I351" s="2">
        <v>43709</v>
      </c>
    </row>
    <row r="352" spans="1:9" ht="12.75">
      <c r="A352" s="1"/>
      <c r="B352" s="1" t="s">
        <v>480</v>
      </c>
      <c r="C352" s="1" t="s">
        <v>7</v>
      </c>
      <c r="D352" s="1" t="s">
        <v>197</v>
      </c>
      <c r="E352" s="1" t="s">
        <v>102</v>
      </c>
      <c r="F352" s="3">
        <v>24</v>
      </c>
      <c r="G352" s="3">
        <v>8</v>
      </c>
      <c r="H352" s="8">
        <f t="shared" si="12"/>
        <v>32</v>
      </c>
      <c r="I352" s="2">
        <v>43709</v>
      </c>
    </row>
    <row r="353" spans="2:8" ht="12.75">
      <c r="B353" s="6" t="s">
        <v>479</v>
      </c>
      <c r="H353" s="7">
        <v>42</v>
      </c>
    </row>
    <row r="354" spans="6:8" ht="12.75">
      <c r="F354" s="5" t="s">
        <v>482</v>
      </c>
      <c r="H354" s="3">
        <f>SUM(H339:H353)</f>
        <v>392</v>
      </c>
    </row>
    <row r="356" spans="5:8" ht="12.75">
      <c r="E356" s="5" t="s">
        <v>483</v>
      </c>
      <c r="H356" s="3">
        <f>SUM(H135+H295+H312+H328+H338+H354)</f>
        <v>16832</v>
      </c>
    </row>
    <row r="357" spans="5:8" ht="12.75">
      <c r="E357" s="6" t="s">
        <v>484</v>
      </c>
      <c r="H357" s="7">
        <v>-600</v>
      </c>
    </row>
    <row r="358" spans="5:8" ht="12.75">
      <c r="E358" s="6" t="s">
        <v>485</v>
      </c>
      <c r="H358" s="7">
        <v>-4704</v>
      </c>
    </row>
    <row r="359" spans="1:9" ht="12.75">
      <c r="A359" s="1"/>
      <c r="B359" s="1"/>
      <c r="C359" s="1"/>
      <c r="D359" s="1"/>
      <c r="E359" s="1"/>
      <c r="F359" s="3"/>
      <c r="G359" s="3"/>
      <c r="H359" s="7">
        <f>SUM(H356:H358)</f>
        <v>11528</v>
      </c>
      <c r="I359" s="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4"/>
  <sheetViews>
    <sheetView tabSelected="1" zoomScalePageLayoutView="0" workbookViewId="0" topLeftCell="A309">
      <selection activeCell="N335" sqref="N335"/>
    </sheetView>
  </sheetViews>
  <sheetFormatPr defaultColWidth="9.140625" defaultRowHeight="12.75"/>
  <cols>
    <col min="1" max="1" width="13.140625" style="0" customWidth="1"/>
    <col min="2" max="2" width="17.7109375" style="0" customWidth="1"/>
    <col min="3" max="3" width="15.00390625" style="0" customWidth="1"/>
    <col min="4" max="4" width="45.00390625" style="0" customWidth="1"/>
    <col min="5" max="5" width="10.421875" style="0" customWidth="1"/>
    <col min="6" max="6" width="12.7109375" style="7" customWidth="1"/>
    <col min="7" max="7" width="10.7109375" style="7" customWidth="1"/>
    <col min="8" max="8" width="11.421875" style="0" customWidth="1"/>
  </cols>
  <sheetData>
    <row r="1" ht="12.75">
      <c r="A1" s="5" t="s">
        <v>769</v>
      </c>
    </row>
    <row r="3" spans="1:8" ht="12.75">
      <c r="A3" s="11"/>
      <c r="B3" s="5"/>
      <c r="C3" s="5" t="s">
        <v>516</v>
      </c>
      <c r="D3" s="5"/>
      <c r="E3" s="5"/>
      <c r="F3" s="10"/>
      <c r="G3" s="10"/>
      <c r="H3" s="10">
        <v>11528</v>
      </c>
    </row>
    <row r="4" spans="1:8" ht="12.75">
      <c r="A4" s="2"/>
      <c r="H4" s="7"/>
    </row>
    <row r="5" ht="12.75">
      <c r="A5" s="5" t="s">
        <v>486</v>
      </c>
    </row>
    <row r="6" spans="1:8" s="5" customFormat="1" ht="12.75">
      <c r="A6" s="4" t="s">
        <v>2</v>
      </c>
      <c r="B6" s="4" t="s">
        <v>3</v>
      </c>
      <c r="C6" s="4" t="s">
        <v>4</v>
      </c>
      <c r="D6" s="5" t="s">
        <v>487</v>
      </c>
      <c r="F6" s="9"/>
      <c r="G6" s="4" t="s">
        <v>5</v>
      </c>
      <c r="H6" s="4" t="s">
        <v>469</v>
      </c>
    </row>
    <row r="7" spans="1:8" ht="12.75">
      <c r="A7" t="s">
        <v>19</v>
      </c>
      <c r="B7" t="s">
        <v>488</v>
      </c>
      <c r="C7" t="s">
        <v>489</v>
      </c>
      <c r="D7" t="s">
        <v>490</v>
      </c>
      <c r="G7" s="7">
        <v>40</v>
      </c>
      <c r="H7" s="2">
        <v>43752</v>
      </c>
    </row>
    <row r="8" spans="1:8" ht="12.75">
      <c r="A8" t="s">
        <v>19</v>
      </c>
      <c r="B8" t="s">
        <v>491</v>
      </c>
      <c r="C8" t="s">
        <v>489</v>
      </c>
      <c r="D8" t="s">
        <v>490</v>
      </c>
      <c r="G8" s="7">
        <v>40</v>
      </c>
      <c r="H8" s="2">
        <v>43752</v>
      </c>
    </row>
    <row r="9" spans="1:8" ht="12.75">
      <c r="A9" t="s">
        <v>7</v>
      </c>
      <c r="B9" t="s">
        <v>80</v>
      </c>
      <c r="C9" t="s">
        <v>492</v>
      </c>
      <c r="D9" t="s">
        <v>493</v>
      </c>
      <c r="G9" s="7">
        <v>40</v>
      </c>
      <c r="H9" s="2">
        <v>43752</v>
      </c>
    </row>
    <row r="10" spans="1:8" ht="12.75">
      <c r="A10" t="s">
        <v>15</v>
      </c>
      <c r="B10" t="s">
        <v>494</v>
      </c>
      <c r="C10" t="s">
        <v>495</v>
      </c>
      <c r="D10" t="s">
        <v>496</v>
      </c>
      <c r="G10" s="7">
        <v>14</v>
      </c>
      <c r="H10" s="2">
        <v>43752</v>
      </c>
    </row>
    <row r="11" spans="1:8" ht="12.75">
      <c r="A11" t="s">
        <v>7</v>
      </c>
      <c r="B11" t="s">
        <v>373</v>
      </c>
      <c r="C11" t="s">
        <v>498</v>
      </c>
      <c r="D11" t="s">
        <v>493</v>
      </c>
      <c r="G11" s="7">
        <v>40</v>
      </c>
      <c r="H11" s="2">
        <v>43752</v>
      </c>
    </row>
    <row r="12" spans="1:8" ht="12.75">
      <c r="A12" t="s">
        <v>7</v>
      </c>
      <c r="B12" t="s">
        <v>41</v>
      </c>
      <c r="C12" t="s">
        <v>284</v>
      </c>
      <c r="D12" t="s">
        <v>493</v>
      </c>
      <c r="G12" s="7">
        <v>40</v>
      </c>
      <c r="H12" s="2">
        <v>43752</v>
      </c>
    </row>
    <row r="13" spans="1:8" ht="12.75">
      <c r="A13" t="s">
        <v>59</v>
      </c>
      <c r="B13" t="s">
        <v>385</v>
      </c>
      <c r="C13" t="s">
        <v>386</v>
      </c>
      <c r="D13" t="s">
        <v>499</v>
      </c>
      <c r="G13" s="7">
        <v>7</v>
      </c>
      <c r="H13" s="2">
        <v>43752</v>
      </c>
    </row>
    <row r="14" spans="1:8" ht="12.75">
      <c r="A14" t="s">
        <v>497</v>
      </c>
      <c r="G14" s="7">
        <v>10</v>
      </c>
      <c r="H14" s="2">
        <v>43769</v>
      </c>
    </row>
    <row r="15" spans="4:7" ht="12.75">
      <c r="D15" s="5" t="s">
        <v>508</v>
      </c>
      <c r="E15" s="5"/>
      <c r="F15" s="10"/>
      <c r="G15" s="10">
        <f>SUM(G7:G14)</f>
        <v>231</v>
      </c>
    </row>
    <row r="16" spans="7:8" ht="12.75">
      <c r="G16" s="7" t="s">
        <v>513</v>
      </c>
      <c r="H16" s="7">
        <f>H3+G15</f>
        <v>11759</v>
      </c>
    </row>
    <row r="17" spans="1:8" ht="12.75">
      <c r="A17" s="5" t="s">
        <v>500</v>
      </c>
      <c r="H17" s="7"/>
    </row>
    <row r="18" spans="1:8" ht="12.75">
      <c r="A18" t="s">
        <v>36</v>
      </c>
      <c r="B18" t="s">
        <v>179</v>
      </c>
      <c r="C18" t="s">
        <v>501</v>
      </c>
      <c r="D18" t="s">
        <v>502</v>
      </c>
      <c r="G18" s="7">
        <v>15</v>
      </c>
      <c r="H18" s="2">
        <v>43776</v>
      </c>
    </row>
    <row r="19" spans="1:8" ht="12.75">
      <c r="A19" t="s">
        <v>59</v>
      </c>
      <c r="B19" t="s">
        <v>503</v>
      </c>
      <c r="C19" t="s">
        <v>504</v>
      </c>
      <c r="D19" t="s">
        <v>496</v>
      </c>
      <c r="G19" s="7">
        <v>10</v>
      </c>
      <c r="H19" s="2">
        <v>43787</v>
      </c>
    </row>
    <row r="20" spans="1:8" ht="12.75">
      <c r="A20" t="s">
        <v>19</v>
      </c>
      <c r="B20" t="s">
        <v>305</v>
      </c>
      <c r="C20" t="s">
        <v>505</v>
      </c>
      <c r="D20" t="s">
        <v>506</v>
      </c>
      <c r="G20" s="7">
        <v>18</v>
      </c>
      <c r="H20" s="2">
        <v>43787</v>
      </c>
    </row>
    <row r="21" spans="1:8" ht="12.75">
      <c r="A21" t="s">
        <v>19</v>
      </c>
      <c r="B21" t="s">
        <v>488</v>
      </c>
      <c r="C21" t="s">
        <v>417</v>
      </c>
      <c r="D21" t="s">
        <v>509</v>
      </c>
      <c r="G21" s="7">
        <v>39</v>
      </c>
      <c r="H21" s="2">
        <v>43779</v>
      </c>
    </row>
    <row r="22" spans="1:8" ht="12.75">
      <c r="A22" t="s">
        <v>507</v>
      </c>
      <c r="G22" s="7">
        <v>12</v>
      </c>
      <c r="H22" s="2">
        <v>43799</v>
      </c>
    </row>
    <row r="23" spans="4:7" ht="12.75">
      <c r="D23" s="5" t="s">
        <v>508</v>
      </c>
      <c r="E23" s="5"/>
      <c r="F23" s="10"/>
      <c r="G23" s="10">
        <f>SUM(G18:G22)</f>
        <v>94</v>
      </c>
    </row>
    <row r="24" spans="7:8" ht="12.75">
      <c r="G24" s="7" t="s">
        <v>513</v>
      </c>
      <c r="H24" s="7">
        <f>H16+G23</f>
        <v>11853</v>
      </c>
    </row>
    <row r="25" spans="1:8" ht="12.75">
      <c r="A25" s="5" t="s">
        <v>510</v>
      </c>
      <c r="H25" s="7"/>
    </row>
    <row r="26" spans="1:8" ht="12.75">
      <c r="A26" t="s">
        <v>19</v>
      </c>
      <c r="B26" t="s">
        <v>488</v>
      </c>
      <c r="C26" t="s">
        <v>489</v>
      </c>
      <c r="D26" t="s">
        <v>509</v>
      </c>
      <c r="G26" s="7">
        <v>25</v>
      </c>
      <c r="H26" s="2">
        <v>43809</v>
      </c>
    </row>
    <row r="27" spans="1:8" ht="12.75">
      <c r="A27" t="s">
        <v>511</v>
      </c>
      <c r="G27" s="7">
        <v>30</v>
      </c>
      <c r="H27" s="2">
        <v>43830</v>
      </c>
    </row>
    <row r="28" spans="4:7" ht="12.75">
      <c r="D28" s="5" t="s">
        <v>508</v>
      </c>
      <c r="E28" s="5"/>
      <c r="F28" s="10"/>
      <c r="G28" s="10">
        <f>SUM(G26:G27)</f>
        <v>55</v>
      </c>
    </row>
    <row r="29" spans="7:8" ht="12.75">
      <c r="G29" s="7" t="s">
        <v>513</v>
      </c>
      <c r="H29" s="7">
        <f>H24+G28</f>
        <v>11908</v>
      </c>
    </row>
    <row r="30" spans="1:8" ht="12.75">
      <c r="A30" s="5" t="s">
        <v>521</v>
      </c>
      <c r="H30" s="7"/>
    </row>
    <row r="31" spans="1:8" ht="12.75">
      <c r="A31" t="s">
        <v>11</v>
      </c>
      <c r="B31" t="s">
        <v>397</v>
      </c>
      <c r="C31" t="s">
        <v>113</v>
      </c>
      <c r="D31" t="s">
        <v>509</v>
      </c>
      <c r="G31" s="7">
        <v>18</v>
      </c>
      <c r="H31" s="2">
        <v>43850</v>
      </c>
    </row>
    <row r="32" spans="1:8" ht="12.75">
      <c r="A32" t="s">
        <v>7</v>
      </c>
      <c r="B32" t="s">
        <v>376</v>
      </c>
      <c r="C32" t="s">
        <v>120</v>
      </c>
      <c r="D32" t="s">
        <v>509</v>
      </c>
      <c r="G32" s="7">
        <v>18</v>
      </c>
      <c r="H32" s="2">
        <v>43850</v>
      </c>
    </row>
    <row r="33" spans="1:8" ht="12.75">
      <c r="A33" t="s">
        <v>512</v>
      </c>
      <c r="G33" s="7">
        <v>10</v>
      </c>
      <c r="H33" s="2">
        <v>43861</v>
      </c>
    </row>
    <row r="34" spans="4:7" ht="12.75">
      <c r="D34" s="5" t="s">
        <v>508</v>
      </c>
      <c r="E34" s="5"/>
      <c r="F34" s="10"/>
      <c r="G34" s="10">
        <f>SUM(G31:G33)</f>
        <v>46</v>
      </c>
    </row>
    <row r="35" spans="7:8" ht="12.75">
      <c r="G35" s="7" t="s">
        <v>513</v>
      </c>
      <c r="H35" s="7">
        <f>H29+G34</f>
        <v>11954</v>
      </c>
    </row>
    <row r="37" ht="12.75">
      <c r="A37" s="5" t="s">
        <v>525</v>
      </c>
    </row>
    <row r="38" spans="1:8" ht="12.75">
      <c r="A38" t="s">
        <v>526</v>
      </c>
      <c r="B38" t="s">
        <v>338</v>
      </c>
      <c r="C38" t="s">
        <v>527</v>
      </c>
      <c r="D38" t="s">
        <v>496</v>
      </c>
      <c r="G38" s="7">
        <v>4</v>
      </c>
      <c r="H38" s="2">
        <v>43890</v>
      </c>
    </row>
    <row r="39" spans="1:8" ht="12.75">
      <c r="A39" t="s">
        <v>528</v>
      </c>
      <c r="G39" s="7">
        <v>44</v>
      </c>
      <c r="H39" s="2">
        <v>43890</v>
      </c>
    </row>
    <row r="40" spans="4:7" ht="12.75">
      <c r="D40" s="5" t="s">
        <v>508</v>
      </c>
      <c r="E40" s="5"/>
      <c r="F40" s="10"/>
      <c r="G40" s="10">
        <v>48</v>
      </c>
    </row>
    <row r="41" spans="7:8" ht="12.75">
      <c r="G41" s="7" t="s">
        <v>513</v>
      </c>
      <c r="H41" s="7">
        <f>H35+G40</f>
        <v>12002</v>
      </c>
    </row>
    <row r="42" ht="12.75">
      <c r="A42" s="5" t="s">
        <v>529</v>
      </c>
    </row>
    <row r="43" spans="1:8" ht="12.75">
      <c r="A43" t="s">
        <v>514</v>
      </c>
      <c r="C43" s="2">
        <v>43799</v>
      </c>
      <c r="D43" t="s">
        <v>523</v>
      </c>
      <c r="F43" s="7">
        <v>-7000</v>
      </c>
      <c r="H43" s="7"/>
    </row>
    <row r="44" spans="1:6" ht="12.75">
      <c r="A44" t="s">
        <v>515</v>
      </c>
      <c r="C44" s="2">
        <v>43745</v>
      </c>
      <c r="D44" t="s">
        <v>518</v>
      </c>
      <c r="F44" s="7">
        <v>-4901</v>
      </c>
    </row>
    <row r="45" spans="1:6" ht="12.75">
      <c r="A45" t="s">
        <v>515</v>
      </c>
      <c r="C45" s="2">
        <v>43774</v>
      </c>
      <c r="D45" t="s">
        <v>517</v>
      </c>
      <c r="F45" s="7">
        <v>-417.6</v>
      </c>
    </row>
    <row r="46" spans="1:6" ht="12.75">
      <c r="A46" t="s">
        <v>515</v>
      </c>
      <c r="C46" s="2">
        <v>43815</v>
      </c>
      <c r="D46" t="s">
        <v>519</v>
      </c>
      <c r="F46" s="7">
        <v>-165.3</v>
      </c>
    </row>
    <row r="47" spans="1:6" ht="12.75">
      <c r="A47" t="s">
        <v>515</v>
      </c>
      <c r="C47" s="2">
        <v>43844</v>
      </c>
      <c r="D47" t="s">
        <v>519</v>
      </c>
      <c r="F47" s="7">
        <v>-365.4</v>
      </c>
    </row>
    <row r="48" spans="1:6" ht="12.75">
      <c r="A48" t="s">
        <v>515</v>
      </c>
      <c r="C48" s="2">
        <v>43900</v>
      </c>
      <c r="D48" t="s">
        <v>522</v>
      </c>
      <c r="F48" s="7">
        <v>-406</v>
      </c>
    </row>
    <row r="49" spans="1:6" ht="12.75">
      <c r="A49" t="s">
        <v>767</v>
      </c>
      <c r="C49" s="2">
        <v>43921</v>
      </c>
      <c r="D49" t="s">
        <v>768</v>
      </c>
      <c r="F49" s="7">
        <v>-600</v>
      </c>
    </row>
    <row r="50" spans="1:7" ht="12.75">
      <c r="A50" t="s">
        <v>524</v>
      </c>
      <c r="C50" s="2">
        <v>43921</v>
      </c>
      <c r="G50" s="7">
        <v>5590</v>
      </c>
    </row>
    <row r="51" spans="1:8" ht="12.75">
      <c r="A51" s="11" t="s">
        <v>530</v>
      </c>
      <c r="D51" s="5" t="s">
        <v>520</v>
      </c>
      <c r="E51" s="5"/>
      <c r="F51" s="10">
        <f>SUM(F43:F49)</f>
        <v>-13855.3</v>
      </c>
      <c r="G51" s="10">
        <v>5590</v>
      </c>
      <c r="H51" s="10">
        <f>SUM(H41+F51+G51)</f>
        <v>3736.7000000000007</v>
      </c>
    </row>
    <row r="53" spans="1:7" ht="12.75">
      <c r="A53" s="5" t="s">
        <v>531</v>
      </c>
      <c r="E53" s="15" t="s">
        <v>538</v>
      </c>
      <c r="F53" s="16" t="s">
        <v>539</v>
      </c>
      <c r="G53" s="16" t="s">
        <v>5</v>
      </c>
    </row>
    <row r="54" spans="2:8" ht="15">
      <c r="B54" s="12" t="s">
        <v>532</v>
      </c>
      <c r="C54" s="12" t="s">
        <v>533</v>
      </c>
      <c r="D54" s="12" t="s">
        <v>10</v>
      </c>
      <c r="E54" s="13">
        <v>8</v>
      </c>
      <c r="F54" s="13">
        <v>12</v>
      </c>
      <c r="G54" s="13">
        <f>SUM(E54:F54)</f>
        <v>20</v>
      </c>
      <c r="H54" s="14">
        <v>44012</v>
      </c>
    </row>
    <row r="55" spans="2:8" ht="15">
      <c r="B55" s="12" t="s">
        <v>534</v>
      </c>
      <c r="C55" s="12" t="s">
        <v>535</v>
      </c>
      <c r="D55" s="12" t="s">
        <v>224</v>
      </c>
      <c r="E55" s="13">
        <v>8</v>
      </c>
      <c r="F55" s="13">
        <v>12</v>
      </c>
      <c r="G55" s="13">
        <f>SUM(E55:F55)</f>
        <v>20</v>
      </c>
      <c r="H55" s="14">
        <v>44012</v>
      </c>
    </row>
    <row r="56" spans="2:8" ht="15">
      <c r="B56" s="12" t="s">
        <v>536</v>
      </c>
      <c r="C56" s="12" t="s">
        <v>537</v>
      </c>
      <c r="D56" s="12" t="s">
        <v>62</v>
      </c>
      <c r="E56" s="13">
        <v>45</v>
      </c>
      <c r="F56" s="13">
        <v>55</v>
      </c>
      <c r="G56" s="13">
        <f>SUM(E56:F56)</f>
        <v>100</v>
      </c>
      <c r="H56" s="14">
        <v>44012</v>
      </c>
    </row>
    <row r="57" spans="4:7" ht="15">
      <c r="D57" s="17" t="s">
        <v>508</v>
      </c>
      <c r="G57" s="10">
        <f>SUM(G54:G56)</f>
        <v>140</v>
      </c>
    </row>
    <row r="58" spans="7:8" ht="12.75">
      <c r="G58" s="10" t="s">
        <v>513</v>
      </c>
      <c r="H58" s="10">
        <f>H51+G57</f>
        <v>3876.7000000000007</v>
      </c>
    </row>
    <row r="59" ht="12.75">
      <c r="A59" s="5" t="s">
        <v>540</v>
      </c>
    </row>
    <row r="60" spans="2:8" ht="15">
      <c r="B60" s="12" t="s">
        <v>67</v>
      </c>
      <c r="C60" s="12" t="s">
        <v>541</v>
      </c>
      <c r="D60" s="12" t="s">
        <v>45</v>
      </c>
      <c r="E60" s="13">
        <v>5</v>
      </c>
      <c r="F60" s="13">
        <v>7</v>
      </c>
      <c r="G60" s="13">
        <f aca="true" t="shared" si="0" ref="G60:G123">SUM(E60:F60)</f>
        <v>12</v>
      </c>
      <c r="H60" s="14">
        <v>44043</v>
      </c>
    </row>
    <row r="61" spans="2:8" ht="15">
      <c r="B61" s="12" t="s">
        <v>103</v>
      </c>
      <c r="C61" s="12" t="s">
        <v>542</v>
      </c>
      <c r="D61" s="12" t="s">
        <v>18</v>
      </c>
      <c r="E61" s="13">
        <v>38</v>
      </c>
      <c r="F61" s="13">
        <v>14</v>
      </c>
      <c r="G61" s="13">
        <f t="shared" si="0"/>
        <v>52</v>
      </c>
      <c r="H61" s="14">
        <v>44043</v>
      </c>
    </row>
    <row r="62" spans="2:8" ht="15">
      <c r="B62" s="12" t="s">
        <v>80</v>
      </c>
      <c r="C62" s="12" t="s">
        <v>543</v>
      </c>
      <c r="D62" s="12" t="s">
        <v>22</v>
      </c>
      <c r="E62" s="13">
        <v>51</v>
      </c>
      <c r="F62" s="13">
        <v>14</v>
      </c>
      <c r="G62" s="13">
        <f t="shared" si="0"/>
        <v>65</v>
      </c>
      <c r="H62" s="14">
        <v>44043</v>
      </c>
    </row>
    <row r="63" spans="2:8" ht="15">
      <c r="B63" s="12" t="s">
        <v>114</v>
      </c>
      <c r="C63" s="12" t="s">
        <v>544</v>
      </c>
      <c r="D63" s="12" t="s">
        <v>545</v>
      </c>
      <c r="E63" s="13">
        <v>0</v>
      </c>
      <c r="F63" s="13">
        <v>0</v>
      </c>
      <c r="G63" s="13">
        <f t="shared" si="0"/>
        <v>0</v>
      </c>
      <c r="H63" s="14">
        <v>44043</v>
      </c>
    </row>
    <row r="64" spans="2:8" ht="15">
      <c r="B64" s="12" t="s">
        <v>385</v>
      </c>
      <c r="C64" s="12" t="s">
        <v>546</v>
      </c>
      <c r="D64" s="12" t="s">
        <v>14</v>
      </c>
      <c r="E64" s="13">
        <v>4</v>
      </c>
      <c r="F64" s="13">
        <v>7</v>
      </c>
      <c r="G64" s="13">
        <f t="shared" si="0"/>
        <v>11</v>
      </c>
      <c r="H64" s="14">
        <v>44043</v>
      </c>
    </row>
    <row r="65" spans="2:8" ht="15">
      <c r="B65" s="12" t="s">
        <v>338</v>
      </c>
      <c r="C65" s="12" t="s">
        <v>547</v>
      </c>
      <c r="D65" s="12" t="s">
        <v>14</v>
      </c>
      <c r="E65" s="13">
        <v>4</v>
      </c>
      <c r="F65" s="13">
        <v>7</v>
      </c>
      <c r="G65" s="13">
        <f t="shared" si="0"/>
        <v>11</v>
      </c>
      <c r="H65" s="14">
        <v>44043</v>
      </c>
    </row>
    <row r="66" spans="2:8" ht="15">
      <c r="B66" s="12" t="s">
        <v>63</v>
      </c>
      <c r="C66" s="12" t="s">
        <v>548</v>
      </c>
      <c r="D66" s="12" t="s">
        <v>22</v>
      </c>
      <c r="E66" s="13">
        <v>51</v>
      </c>
      <c r="F66" s="13">
        <v>14</v>
      </c>
      <c r="G66" s="13">
        <f t="shared" si="0"/>
        <v>65</v>
      </c>
      <c r="H66" s="14">
        <v>44043</v>
      </c>
    </row>
    <row r="67" spans="2:8" ht="15">
      <c r="B67" s="12" t="s">
        <v>153</v>
      </c>
      <c r="C67" s="12" t="s">
        <v>549</v>
      </c>
      <c r="D67" s="12" t="s">
        <v>10</v>
      </c>
      <c r="E67" s="13">
        <v>24</v>
      </c>
      <c r="F67" s="13">
        <v>14</v>
      </c>
      <c r="G67" s="13">
        <f t="shared" si="0"/>
        <v>38</v>
      </c>
      <c r="H67" s="14">
        <v>44043</v>
      </c>
    </row>
    <row r="68" spans="2:8" ht="30">
      <c r="B68" s="12" t="s">
        <v>31</v>
      </c>
      <c r="C68" s="12" t="s">
        <v>550</v>
      </c>
      <c r="D68" s="12" t="s">
        <v>10</v>
      </c>
      <c r="E68" s="13">
        <v>24</v>
      </c>
      <c r="F68" s="13">
        <v>14</v>
      </c>
      <c r="G68" s="13">
        <f t="shared" si="0"/>
        <v>38</v>
      </c>
      <c r="H68" s="14">
        <v>44043</v>
      </c>
    </row>
    <row r="69" spans="2:8" ht="15">
      <c r="B69" s="12" t="s">
        <v>134</v>
      </c>
      <c r="C69" s="12" t="s">
        <v>551</v>
      </c>
      <c r="D69" s="12" t="s">
        <v>33</v>
      </c>
      <c r="E69" s="13">
        <v>6</v>
      </c>
      <c r="F69" s="13">
        <v>7</v>
      </c>
      <c r="G69" s="13">
        <f t="shared" si="0"/>
        <v>13</v>
      </c>
      <c r="H69" s="14">
        <v>44043</v>
      </c>
    </row>
    <row r="70" spans="2:8" ht="15">
      <c r="B70" s="12" t="s">
        <v>101</v>
      </c>
      <c r="C70" s="12" t="s">
        <v>552</v>
      </c>
      <c r="D70" s="12" t="s">
        <v>18</v>
      </c>
      <c r="E70" s="13">
        <v>38</v>
      </c>
      <c r="F70" s="13">
        <v>14</v>
      </c>
      <c r="G70" s="13">
        <f t="shared" si="0"/>
        <v>52</v>
      </c>
      <c r="H70" s="14">
        <v>44043</v>
      </c>
    </row>
    <row r="71" spans="2:8" ht="15">
      <c r="B71" s="12" t="s">
        <v>197</v>
      </c>
      <c r="C71" s="12" t="s">
        <v>552</v>
      </c>
      <c r="D71" s="12" t="s">
        <v>18</v>
      </c>
      <c r="E71" s="13">
        <v>38</v>
      </c>
      <c r="F71" s="13">
        <v>14</v>
      </c>
      <c r="G71" s="13">
        <f t="shared" si="0"/>
        <v>52</v>
      </c>
      <c r="H71" s="14">
        <v>44043</v>
      </c>
    </row>
    <row r="72" spans="2:8" ht="15">
      <c r="B72" s="12" t="s">
        <v>147</v>
      </c>
      <c r="C72" s="12" t="s">
        <v>553</v>
      </c>
      <c r="D72" s="12" t="s">
        <v>18</v>
      </c>
      <c r="E72" s="13">
        <v>38</v>
      </c>
      <c r="F72" s="13">
        <v>14</v>
      </c>
      <c r="G72" s="13">
        <f t="shared" si="0"/>
        <v>52</v>
      </c>
      <c r="H72" s="14">
        <v>44043</v>
      </c>
    </row>
    <row r="73" spans="2:8" ht="15">
      <c r="B73" s="12" t="s">
        <v>89</v>
      </c>
      <c r="C73" s="12" t="s">
        <v>554</v>
      </c>
      <c r="D73" s="12" t="s">
        <v>18</v>
      </c>
      <c r="E73" s="13">
        <v>38</v>
      </c>
      <c r="F73" s="13">
        <v>14</v>
      </c>
      <c r="G73" s="13">
        <f t="shared" si="0"/>
        <v>52</v>
      </c>
      <c r="H73" s="14">
        <v>44043</v>
      </c>
    </row>
    <row r="74" spans="2:8" ht="15">
      <c r="B74" s="12" t="s">
        <v>103</v>
      </c>
      <c r="C74" s="12" t="s">
        <v>554</v>
      </c>
      <c r="D74" s="12" t="s">
        <v>18</v>
      </c>
      <c r="E74" s="13">
        <v>38</v>
      </c>
      <c r="F74" s="13">
        <v>14</v>
      </c>
      <c r="G74" s="13">
        <f t="shared" si="0"/>
        <v>52</v>
      </c>
      <c r="H74" s="14">
        <v>44043</v>
      </c>
    </row>
    <row r="75" spans="2:8" ht="15">
      <c r="B75" s="12" t="s">
        <v>71</v>
      </c>
      <c r="C75" s="12" t="s">
        <v>555</v>
      </c>
      <c r="D75" s="12" t="s">
        <v>10</v>
      </c>
      <c r="E75" s="13">
        <v>24</v>
      </c>
      <c r="F75" s="13">
        <v>14</v>
      </c>
      <c r="G75" s="13">
        <f t="shared" si="0"/>
        <v>38</v>
      </c>
      <c r="H75" s="14">
        <v>44043</v>
      </c>
    </row>
    <row r="76" spans="2:8" ht="15">
      <c r="B76" s="12" t="s">
        <v>80</v>
      </c>
      <c r="C76" s="12" t="s">
        <v>556</v>
      </c>
      <c r="D76" s="12" t="s">
        <v>18</v>
      </c>
      <c r="E76" s="13">
        <v>38</v>
      </c>
      <c r="F76" s="13">
        <v>14</v>
      </c>
      <c r="G76" s="13">
        <f t="shared" si="0"/>
        <v>52</v>
      </c>
      <c r="H76" s="14">
        <v>44043</v>
      </c>
    </row>
    <row r="77" spans="2:8" ht="15">
      <c r="B77" s="12" t="s">
        <v>476</v>
      </c>
      <c r="C77" s="12" t="s">
        <v>557</v>
      </c>
      <c r="D77" s="12" t="s">
        <v>14</v>
      </c>
      <c r="E77" s="13">
        <v>4</v>
      </c>
      <c r="F77" s="13">
        <v>7</v>
      </c>
      <c r="G77" s="13">
        <f t="shared" si="0"/>
        <v>11</v>
      </c>
      <c r="H77" s="14">
        <v>44043</v>
      </c>
    </row>
    <row r="78" spans="2:8" ht="15">
      <c r="B78" s="12" t="s">
        <v>290</v>
      </c>
      <c r="C78" s="12" t="s">
        <v>558</v>
      </c>
      <c r="D78" s="12" t="s">
        <v>22</v>
      </c>
      <c r="E78" s="13">
        <v>51</v>
      </c>
      <c r="F78" s="13">
        <v>14</v>
      </c>
      <c r="G78" s="13">
        <f t="shared" si="0"/>
        <v>65</v>
      </c>
      <c r="H78" s="14">
        <v>44043</v>
      </c>
    </row>
    <row r="79" spans="2:8" ht="15">
      <c r="B79" s="12" t="s">
        <v>298</v>
      </c>
      <c r="C79" s="12" t="s">
        <v>558</v>
      </c>
      <c r="D79" s="12" t="s">
        <v>33</v>
      </c>
      <c r="E79" s="13">
        <v>6</v>
      </c>
      <c r="F79" s="13">
        <v>7</v>
      </c>
      <c r="G79" s="13">
        <f t="shared" si="0"/>
        <v>13</v>
      </c>
      <c r="H79" s="14">
        <v>44043</v>
      </c>
    </row>
    <row r="80" spans="2:8" ht="15">
      <c r="B80" s="12" t="s">
        <v>219</v>
      </c>
      <c r="C80" s="12" t="s">
        <v>559</v>
      </c>
      <c r="D80" s="12" t="s">
        <v>22</v>
      </c>
      <c r="E80" s="13">
        <v>51</v>
      </c>
      <c r="F80" s="13">
        <v>14</v>
      </c>
      <c r="G80" s="13">
        <f t="shared" si="0"/>
        <v>65</v>
      </c>
      <c r="H80" s="14">
        <v>44043</v>
      </c>
    </row>
    <row r="81" spans="2:8" ht="15">
      <c r="B81" s="12" t="s">
        <v>241</v>
      </c>
      <c r="C81" s="12" t="s">
        <v>560</v>
      </c>
      <c r="D81" s="12" t="s">
        <v>22</v>
      </c>
      <c r="E81" s="13">
        <v>38</v>
      </c>
      <c r="F81" s="13">
        <v>10</v>
      </c>
      <c r="G81" s="13">
        <f t="shared" si="0"/>
        <v>48</v>
      </c>
      <c r="H81" s="14">
        <v>44043</v>
      </c>
    </row>
    <row r="82" spans="2:8" ht="15">
      <c r="B82" s="12" t="s">
        <v>229</v>
      </c>
      <c r="C82" s="12" t="s">
        <v>561</v>
      </c>
      <c r="D82" s="12" t="s">
        <v>22</v>
      </c>
      <c r="E82" s="13">
        <v>51</v>
      </c>
      <c r="F82" s="13">
        <v>14</v>
      </c>
      <c r="G82" s="13">
        <f t="shared" si="0"/>
        <v>65</v>
      </c>
      <c r="H82" s="14">
        <v>44043</v>
      </c>
    </row>
    <row r="83" spans="2:8" ht="15">
      <c r="B83" s="12" t="s">
        <v>12</v>
      </c>
      <c r="C83" s="12" t="s">
        <v>562</v>
      </c>
      <c r="D83" s="12" t="s">
        <v>10</v>
      </c>
      <c r="E83" s="13">
        <v>24</v>
      </c>
      <c r="F83" s="13">
        <v>14</v>
      </c>
      <c r="G83" s="13">
        <f t="shared" si="0"/>
        <v>38</v>
      </c>
      <c r="H83" s="14">
        <v>44043</v>
      </c>
    </row>
    <row r="84" spans="2:8" ht="15">
      <c r="B84" s="12" t="s">
        <v>185</v>
      </c>
      <c r="C84" s="12" t="s">
        <v>563</v>
      </c>
      <c r="D84" s="12" t="s">
        <v>22</v>
      </c>
      <c r="E84" s="13">
        <v>51</v>
      </c>
      <c r="F84" s="13">
        <v>14</v>
      </c>
      <c r="G84" s="13">
        <f t="shared" si="0"/>
        <v>65</v>
      </c>
      <c r="H84" s="14">
        <v>44043</v>
      </c>
    </row>
    <row r="85" spans="2:8" ht="30">
      <c r="B85" s="12" t="s">
        <v>126</v>
      </c>
      <c r="C85" s="12" t="s">
        <v>564</v>
      </c>
      <c r="D85" s="12" t="s">
        <v>224</v>
      </c>
      <c r="E85" s="13">
        <v>9</v>
      </c>
      <c r="F85" s="13">
        <v>14</v>
      </c>
      <c r="G85" s="13">
        <f t="shared" si="0"/>
        <v>23</v>
      </c>
      <c r="H85" s="14">
        <v>44043</v>
      </c>
    </row>
    <row r="86" spans="2:8" ht="15">
      <c r="B86" s="12" t="s">
        <v>69</v>
      </c>
      <c r="C86" s="12" t="s">
        <v>565</v>
      </c>
      <c r="D86" s="12" t="s">
        <v>22</v>
      </c>
      <c r="E86" s="13">
        <v>51</v>
      </c>
      <c r="F86" s="13">
        <v>14</v>
      </c>
      <c r="G86" s="13">
        <f t="shared" si="0"/>
        <v>65</v>
      </c>
      <c r="H86" s="14">
        <v>44043</v>
      </c>
    </row>
    <row r="87" spans="2:8" ht="15">
      <c r="B87" s="12" t="s">
        <v>566</v>
      </c>
      <c r="C87" s="12" t="s">
        <v>567</v>
      </c>
      <c r="D87" s="12" t="s">
        <v>18</v>
      </c>
      <c r="E87" s="13">
        <v>28</v>
      </c>
      <c r="F87" s="13">
        <v>10</v>
      </c>
      <c r="G87" s="13">
        <f t="shared" si="0"/>
        <v>38</v>
      </c>
      <c r="H87" s="14">
        <v>44043</v>
      </c>
    </row>
    <row r="88" spans="2:8" ht="15">
      <c r="B88" s="12" t="s">
        <v>171</v>
      </c>
      <c r="C88" s="12" t="s">
        <v>568</v>
      </c>
      <c r="D88" s="12" t="s">
        <v>33</v>
      </c>
      <c r="E88" s="13">
        <v>6</v>
      </c>
      <c r="F88" s="13">
        <v>7</v>
      </c>
      <c r="G88" s="13">
        <f t="shared" si="0"/>
        <v>13</v>
      </c>
      <c r="H88" s="14">
        <v>44043</v>
      </c>
    </row>
    <row r="89" spans="2:8" ht="30">
      <c r="B89" s="12" t="s">
        <v>30</v>
      </c>
      <c r="C89" s="12" t="s">
        <v>569</v>
      </c>
      <c r="D89" s="12" t="s">
        <v>22</v>
      </c>
      <c r="E89" s="13">
        <v>51</v>
      </c>
      <c r="F89" s="13">
        <v>14</v>
      </c>
      <c r="G89" s="13">
        <f t="shared" si="0"/>
        <v>65</v>
      </c>
      <c r="H89" s="14">
        <v>44043</v>
      </c>
    </row>
    <row r="90" spans="2:8" ht="30">
      <c r="B90" s="12" t="s">
        <v>27</v>
      </c>
      <c r="C90" s="12" t="s">
        <v>569</v>
      </c>
      <c r="D90" s="12" t="s">
        <v>22</v>
      </c>
      <c r="E90" s="13">
        <v>51</v>
      </c>
      <c r="F90" s="13">
        <v>14</v>
      </c>
      <c r="G90" s="13">
        <f t="shared" si="0"/>
        <v>65</v>
      </c>
      <c r="H90" s="14">
        <v>44043</v>
      </c>
    </row>
    <row r="91" spans="2:8" ht="30">
      <c r="B91" s="12" t="s">
        <v>16</v>
      </c>
      <c r="C91" s="12" t="s">
        <v>569</v>
      </c>
      <c r="D91" s="12" t="s">
        <v>14</v>
      </c>
      <c r="E91" s="13">
        <v>4</v>
      </c>
      <c r="F91" s="13">
        <v>7</v>
      </c>
      <c r="G91" s="13">
        <f t="shared" si="0"/>
        <v>11</v>
      </c>
      <c r="H91" s="14">
        <v>44043</v>
      </c>
    </row>
    <row r="92" spans="2:8" ht="15">
      <c r="B92" s="12" t="s">
        <v>179</v>
      </c>
      <c r="C92" s="12" t="s">
        <v>570</v>
      </c>
      <c r="D92" s="12" t="s">
        <v>10</v>
      </c>
      <c r="E92" s="13">
        <v>17</v>
      </c>
      <c r="F92" s="13">
        <v>14</v>
      </c>
      <c r="G92" s="13">
        <f t="shared" si="0"/>
        <v>31</v>
      </c>
      <c r="H92" s="14">
        <v>44043</v>
      </c>
    </row>
    <row r="93" spans="2:8" ht="15">
      <c r="B93" s="12" t="s">
        <v>54</v>
      </c>
      <c r="C93" s="12" t="s">
        <v>571</v>
      </c>
      <c r="D93" s="12" t="s">
        <v>22</v>
      </c>
      <c r="E93" s="13">
        <v>51</v>
      </c>
      <c r="F93" s="13">
        <v>14</v>
      </c>
      <c r="G93" s="13">
        <f t="shared" si="0"/>
        <v>65</v>
      </c>
      <c r="H93" s="14">
        <v>44043</v>
      </c>
    </row>
    <row r="94" spans="2:8" ht="15">
      <c r="B94" s="12" t="s">
        <v>383</v>
      </c>
      <c r="C94" s="12" t="s">
        <v>572</v>
      </c>
      <c r="D94" s="12" t="s">
        <v>224</v>
      </c>
      <c r="E94" s="13">
        <v>9</v>
      </c>
      <c r="F94" s="13">
        <v>14</v>
      </c>
      <c r="G94" s="13">
        <f t="shared" si="0"/>
        <v>23</v>
      </c>
      <c r="H94" s="14">
        <v>44043</v>
      </c>
    </row>
    <row r="95" spans="2:8" ht="15">
      <c r="B95" s="12" t="s">
        <v>206</v>
      </c>
      <c r="C95" s="12" t="s">
        <v>573</v>
      </c>
      <c r="D95" s="12" t="s">
        <v>10</v>
      </c>
      <c r="E95" s="13">
        <v>24</v>
      </c>
      <c r="F95" s="13">
        <v>14</v>
      </c>
      <c r="G95" s="13">
        <f t="shared" si="0"/>
        <v>38</v>
      </c>
      <c r="H95" s="14">
        <v>44043</v>
      </c>
    </row>
    <row r="96" spans="2:8" ht="15">
      <c r="B96" s="12" t="s">
        <v>141</v>
      </c>
      <c r="C96" s="12" t="s">
        <v>574</v>
      </c>
      <c r="D96" s="12" t="s">
        <v>10</v>
      </c>
      <c r="E96" s="13">
        <v>24</v>
      </c>
      <c r="F96" s="13">
        <v>14</v>
      </c>
      <c r="G96" s="13">
        <f t="shared" si="0"/>
        <v>38</v>
      </c>
      <c r="H96" s="14">
        <v>44043</v>
      </c>
    </row>
    <row r="97" spans="2:8" ht="15">
      <c r="B97" s="12" t="s">
        <v>305</v>
      </c>
      <c r="C97" s="12" t="s">
        <v>575</v>
      </c>
      <c r="D97" s="12" t="s">
        <v>10</v>
      </c>
      <c r="E97" s="13">
        <v>24</v>
      </c>
      <c r="F97" s="13">
        <v>14</v>
      </c>
      <c r="G97" s="13">
        <f t="shared" si="0"/>
        <v>38</v>
      </c>
      <c r="H97" s="14">
        <v>44043</v>
      </c>
    </row>
    <row r="98" spans="2:8" ht="15">
      <c r="B98" s="12" t="s">
        <v>20</v>
      </c>
      <c r="C98" s="12" t="s">
        <v>576</v>
      </c>
      <c r="D98" s="12" t="s">
        <v>18</v>
      </c>
      <c r="E98" s="13">
        <v>38</v>
      </c>
      <c r="F98" s="13">
        <v>14</v>
      </c>
      <c r="G98" s="13">
        <f t="shared" si="0"/>
        <v>52</v>
      </c>
      <c r="H98" s="14">
        <v>44043</v>
      </c>
    </row>
    <row r="99" spans="2:8" ht="15">
      <c r="B99" s="12" t="s">
        <v>60</v>
      </c>
      <c r="C99" s="12" t="s">
        <v>577</v>
      </c>
      <c r="D99" s="12" t="s">
        <v>33</v>
      </c>
      <c r="E99" s="13">
        <v>6</v>
      </c>
      <c r="F99" s="13">
        <v>7</v>
      </c>
      <c r="G99" s="13">
        <f t="shared" si="0"/>
        <v>13</v>
      </c>
      <c r="H99" s="14">
        <v>44043</v>
      </c>
    </row>
    <row r="100" spans="2:8" ht="15">
      <c r="B100" s="12" t="s">
        <v>46</v>
      </c>
      <c r="C100" s="12" t="s">
        <v>578</v>
      </c>
      <c r="D100" s="12" t="s">
        <v>33</v>
      </c>
      <c r="E100" s="13">
        <v>6</v>
      </c>
      <c r="F100" s="13">
        <v>7</v>
      </c>
      <c r="G100" s="13">
        <f t="shared" si="0"/>
        <v>13</v>
      </c>
      <c r="H100" s="14">
        <v>44043</v>
      </c>
    </row>
    <row r="101" spans="2:8" ht="15">
      <c r="B101" s="12" t="s">
        <v>488</v>
      </c>
      <c r="C101" s="12" t="s">
        <v>579</v>
      </c>
      <c r="D101" s="12" t="s">
        <v>22</v>
      </c>
      <c r="E101" s="13">
        <v>51</v>
      </c>
      <c r="F101" s="13">
        <v>14</v>
      </c>
      <c r="G101" s="13">
        <f t="shared" si="0"/>
        <v>65</v>
      </c>
      <c r="H101" s="14">
        <v>44043</v>
      </c>
    </row>
    <row r="102" spans="2:8" ht="15">
      <c r="B102" s="12" t="s">
        <v>378</v>
      </c>
      <c r="C102" s="12" t="s">
        <v>580</v>
      </c>
      <c r="D102" s="12" t="s">
        <v>22</v>
      </c>
      <c r="E102" s="13">
        <v>51</v>
      </c>
      <c r="F102" s="13">
        <v>14</v>
      </c>
      <c r="G102" s="13">
        <f t="shared" si="0"/>
        <v>65</v>
      </c>
      <c r="H102" s="14">
        <v>44043</v>
      </c>
    </row>
    <row r="103" spans="2:8" ht="15">
      <c r="B103" s="12" t="s">
        <v>217</v>
      </c>
      <c r="C103" s="12" t="s">
        <v>581</v>
      </c>
      <c r="D103" s="12" t="s">
        <v>18</v>
      </c>
      <c r="E103" s="13">
        <v>38</v>
      </c>
      <c r="F103" s="13">
        <v>14</v>
      </c>
      <c r="G103" s="13">
        <f t="shared" si="0"/>
        <v>52</v>
      </c>
      <c r="H103" s="14">
        <v>44043</v>
      </c>
    </row>
    <row r="104" spans="2:8" ht="15">
      <c r="B104" s="12" t="s">
        <v>228</v>
      </c>
      <c r="C104" s="12" t="s">
        <v>581</v>
      </c>
      <c r="D104" s="12" t="s">
        <v>582</v>
      </c>
      <c r="E104" s="13">
        <v>40</v>
      </c>
      <c r="F104" s="13">
        <v>0</v>
      </c>
      <c r="G104" s="13">
        <f t="shared" si="0"/>
        <v>40</v>
      </c>
      <c r="H104" s="14">
        <v>44043</v>
      </c>
    </row>
    <row r="105" spans="2:8" ht="30">
      <c r="B105" s="12" t="s">
        <v>114</v>
      </c>
      <c r="C105" s="12" t="s">
        <v>583</v>
      </c>
      <c r="D105" s="12" t="s">
        <v>18</v>
      </c>
      <c r="E105" s="13">
        <v>38</v>
      </c>
      <c r="F105" s="13">
        <v>14</v>
      </c>
      <c r="G105" s="13">
        <f t="shared" si="0"/>
        <v>52</v>
      </c>
      <c r="H105" s="14">
        <v>44043</v>
      </c>
    </row>
    <row r="106" spans="2:8" ht="30">
      <c r="B106" s="12" t="s">
        <v>133</v>
      </c>
      <c r="C106" s="12" t="s">
        <v>583</v>
      </c>
      <c r="D106" s="12" t="s">
        <v>22</v>
      </c>
      <c r="E106" s="13">
        <v>51</v>
      </c>
      <c r="F106" s="13">
        <v>14</v>
      </c>
      <c r="G106" s="13">
        <f t="shared" si="0"/>
        <v>65</v>
      </c>
      <c r="H106" s="14">
        <v>44043</v>
      </c>
    </row>
    <row r="107" spans="2:8" ht="15">
      <c r="B107" s="12" t="s">
        <v>84</v>
      </c>
      <c r="C107" s="12" t="s">
        <v>584</v>
      </c>
      <c r="D107" s="12" t="s">
        <v>22</v>
      </c>
      <c r="E107" s="13">
        <v>51</v>
      </c>
      <c r="F107" s="13">
        <v>14</v>
      </c>
      <c r="G107" s="13">
        <f t="shared" si="0"/>
        <v>65</v>
      </c>
      <c r="H107" s="14">
        <v>44043</v>
      </c>
    </row>
    <row r="108" spans="2:8" ht="15">
      <c r="B108" s="12" t="s">
        <v>54</v>
      </c>
      <c r="C108" s="12" t="s">
        <v>584</v>
      </c>
      <c r="D108" s="12" t="s">
        <v>22</v>
      </c>
      <c r="E108" s="13">
        <v>51</v>
      </c>
      <c r="F108" s="13">
        <v>14</v>
      </c>
      <c r="G108" s="13">
        <f t="shared" si="0"/>
        <v>65</v>
      </c>
      <c r="H108" s="14">
        <v>44043</v>
      </c>
    </row>
    <row r="109" spans="2:8" ht="15">
      <c r="B109" s="12" t="s">
        <v>204</v>
      </c>
      <c r="C109" s="12" t="s">
        <v>585</v>
      </c>
      <c r="D109" s="12" t="s">
        <v>18</v>
      </c>
      <c r="E109" s="13">
        <v>38</v>
      </c>
      <c r="F109" s="13">
        <v>14</v>
      </c>
      <c r="G109" s="13">
        <f t="shared" si="0"/>
        <v>52</v>
      </c>
      <c r="H109" s="14">
        <v>44043</v>
      </c>
    </row>
    <row r="110" spans="2:8" ht="15">
      <c r="B110" s="12" t="s">
        <v>151</v>
      </c>
      <c r="C110" s="12" t="s">
        <v>586</v>
      </c>
      <c r="D110" s="12" t="s">
        <v>18</v>
      </c>
      <c r="E110" s="13">
        <v>38</v>
      </c>
      <c r="F110" s="13">
        <v>14</v>
      </c>
      <c r="G110" s="13">
        <f t="shared" si="0"/>
        <v>52</v>
      </c>
      <c r="H110" s="14">
        <v>44043</v>
      </c>
    </row>
    <row r="111" spans="2:8" ht="15">
      <c r="B111" s="12" t="s">
        <v>12</v>
      </c>
      <c r="C111" s="12" t="s">
        <v>587</v>
      </c>
      <c r="D111" s="12" t="s">
        <v>18</v>
      </c>
      <c r="E111" s="13">
        <v>38</v>
      </c>
      <c r="F111" s="13">
        <v>14</v>
      </c>
      <c r="G111" s="13">
        <f t="shared" si="0"/>
        <v>52</v>
      </c>
      <c r="H111" s="14">
        <v>44043</v>
      </c>
    </row>
    <row r="112" spans="2:8" ht="15">
      <c r="B112" s="12" t="s">
        <v>109</v>
      </c>
      <c r="C112" s="12" t="s">
        <v>588</v>
      </c>
      <c r="D112" s="12" t="s">
        <v>18</v>
      </c>
      <c r="E112" s="13">
        <v>38</v>
      </c>
      <c r="F112" s="13">
        <v>14</v>
      </c>
      <c r="G112" s="13">
        <f t="shared" si="0"/>
        <v>52</v>
      </c>
      <c r="H112" s="14">
        <v>44043</v>
      </c>
    </row>
    <row r="113" spans="2:8" ht="15">
      <c r="B113" s="12" t="s">
        <v>49</v>
      </c>
      <c r="C113" s="12" t="s">
        <v>589</v>
      </c>
      <c r="D113" s="12" t="s">
        <v>33</v>
      </c>
      <c r="E113" s="13">
        <v>6</v>
      </c>
      <c r="F113" s="13">
        <v>7</v>
      </c>
      <c r="G113" s="13">
        <f t="shared" si="0"/>
        <v>13</v>
      </c>
      <c r="H113" s="14">
        <v>44043</v>
      </c>
    </row>
    <row r="114" spans="2:8" ht="15">
      <c r="B114" s="12" t="s">
        <v>188</v>
      </c>
      <c r="C114" s="12" t="s">
        <v>590</v>
      </c>
      <c r="D114" s="12" t="s">
        <v>18</v>
      </c>
      <c r="E114" s="13">
        <v>38</v>
      </c>
      <c r="F114" s="13">
        <v>14</v>
      </c>
      <c r="G114" s="13">
        <f t="shared" si="0"/>
        <v>52</v>
      </c>
      <c r="H114" s="14">
        <v>44043</v>
      </c>
    </row>
    <row r="115" spans="2:8" ht="15">
      <c r="B115" s="12" t="s">
        <v>591</v>
      </c>
      <c r="C115" s="12" t="s">
        <v>592</v>
      </c>
      <c r="D115" s="12" t="s">
        <v>22</v>
      </c>
      <c r="E115" s="13">
        <v>38</v>
      </c>
      <c r="F115" s="13">
        <v>10</v>
      </c>
      <c r="G115" s="13">
        <f t="shared" si="0"/>
        <v>48</v>
      </c>
      <c r="H115" s="14">
        <v>44043</v>
      </c>
    </row>
    <row r="116" spans="2:8" ht="15">
      <c r="B116" s="12" t="s">
        <v>213</v>
      </c>
      <c r="C116" s="12" t="s">
        <v>593</v>
      </c>
      <c r="D116" s="12" t="s">
        <v>18</v>
      </c>
      <c r="E116" s="13">
        <v>38</v>
      </c>
      <c r="F116" s="13">
        <v>14</v>
      </c>
      <c r="G116" s="13">
        <f t="shared" si="0"/>
        <v>52</v>
      </c>
      <c r="H116" s="14">
        <v>44043</v>
      </c>
    </row>
    <row r="117" spans="2:8" ht="15">
      <c r="B117" s="12" t="s">
        <v>166</v>
      </c>
      <c r="C117" s="12" t="s">
        <v>594</v>
      </c>
      <c r="D117" s="12" t="s">
        <v>10</v>
      </c>
      <c r="E117" s="13">
        <v>17</v>
      </c>
      <c r="F117" s="13">
        <v>14</v>
      </c>
      <c r="G117" s="13">
        <f t="shared" si="0"/>
        <v>31</v>
      </c>
      <c r="H117" s="14">
        <v>44043</v>
      </c>
    </row>
    <row r="118" spans="2:8" ht="15">
      <c r="B118" s="12" t="s">
        <v>190</v>
      </c>
      <c r="C118" s="12" t="s">
        <v>595</v>
      </c>
      <c r="D118" s="12" t="s">
        <v>10</v>
      </c>
      <c r="E118" s="13">
        <v>24</v>
      </c>
      <c r="F118" s="13">
        <v>14</v>
      </c>
      <c r="G118" s="13">
        <f t="shared" si="0"/>
        <v>38</v>
      </c>
      <c r="H118" s="14">
        <v>44043</v>
      </c>
    </row>
    <row r="119" spans="2:8" ht="15">
      <c r="B119" s="12" t="s">
        <v>197</v>
      </c>
      <c r="C119" s="12" t="s">
        <v>596</v>
      </c>
      <c r="D119" s="12" t="s">
        <v>18</v>
      </c>
      <c r="E119" s="13">
        <v>38</v>
      </c>
      <c r="F119" s="13">
        <v>14</v>
      </c>
      <c r="G119" s="13">
        <f t="shared" si="0"/>
        <v>52</v>
      </c>
      <c r="H119" s="14">
        <v>44043</v>
      </c>
    </row>
    <row r="120" spans="2:8" ht="15">
      <c r="B120" s="12" t="s">
        <v>202</v>
      </c>
      <c r="C120" s="12" t="s">
        <v>596</v>
      </c>
      <c r="D120" s="12" t="s">
        <v>10</v>
      </c>
      <c r="E120" s="13">
        <v>24</v>
      </c>
      <c r="F120" s="13">
        <v>14</v>
      </c>
      <c r="G120" s="13">
        <f t="shared" si="0"/>
        <v>38</v>
      </c>
      <c r="H120" s="14">
        <v>44043</v>
      </c>
    </row>
    <row r="121" spans="2:8" ht="15">
      <c r="B121" s="12" t="s">
        <v>211</v>
      </c>
      <c r="C121" s="12" t="s">
        <v>597</v>
      </c>
      <c r="D121" s="12" t="s">
        <v>18</v>
      </c>
      <c r="E121" s="13">
        <v>38</v>
      </c>
      <c r="F121" s="13">
        <v>14</v>
      </c>
      <c r="G121" s="13">
        <f t="shared" si="0"/>
        <v>52</v>
      </c>
      <c r="H121" s="14">
        <v>44043</v>
      </c>
    </row>
    <row r="122" spans="2:8" ht="15">
      <c r="B122" s="12" t="s">
        <v>201</v>
      </c>
      <c r="C122" s="12" t="s">
        <v>597</v>
      </c>
      <c r="D122" s="12" t="s">
        <v>18</v>
      </c>
      <c r="E122" s="13">
        <v>38</v>
      </c>
      <c r="F122" s="13">
        <v>14</v>
      </c>
      <c r="G122" s="13">
        <f t="shared" si="0"/>
        <v>52</v>
      </c>
      <c r="H122" s="14">
        <v>44043</v>
      </c>
    </row>
    <row r="123" spans="2:8" ht="15">
      <c r="B123" s="12" t="s">
        <v>129</v>
      </c>
      <c r="C123" s="12" t="s">
        <v>597</v>
      </c>
      <c r="D123" s="12" t="s">
        <v>33</v>
      </c>
      <c r="E123" s="13">
        <v>6</v>
      </c>
      <c r="F123" s="13">
        <v>7</v>
      </c>
      <c r="G123" s="13">
        <f t="shared" si="0"/>
        <v>13</v>
      </c>
      <c r="H123" s="14">
        <v>44043</v>
      </c>
    </row>
    <row r="124" spans="2:8" ht="15">
      <c r="B124" s="12" t="s">
        <v>598</v>
      </c>
      <c r="C124" s="12" t="s">
        <v>599</v>
      </c>
      <c r="D124" s="12" t="s">
        <v>14</v>
      </c>
      <c r="E124" s="13">
        <v>4</v>
      </c>
      <c r="F124" s="13">
        <v>7</v>
      </c>
      <c r="G124" s="13">
        <f aca="true" t="shared" si="1" ref="G124:G161">SUM(E124:F124)</f>
        <v>11</v>
      </c>
      <c r="H124" s="14">
        <v>44043</v>
      </c>
    </row>
    <row r="125" spans="2:8" ht="15">
      <c r="B125" s="12" t="s">
        <v>600</v>
      </c>
      <c r="C125" s="12" t="s">
        <v>599</v>
      </c>
      <c r="D125" s="12" t="s">
        <v>33</v>
      </c>
      <c r="E125" s="13">
        <v>6</v>
      </c>
      <c r="F125" s="13">
        <v>7</v>
      </c>
      <c r="G125" s="13">
        <f t="shared" si="1"/>
        <v>13</v>
      </c>
      <c r="H125" s="14">
        <v>44043</v>
      </c>
    </row>
    <row r="126" spans="2:8" ht="15">
      <c r="B126" s="12" t="s">
        <v>168</v>
      </c>
      <c r="C126" s="12" t="s">
        <v>601</v>
      </c>
      <c r="D126" s="12" t="s">
        <v>18</v>
      </c>
      <c r="E126" s="13">
        <v>38</v>
      </c>
      <c r="F126" s="13">
        <v>14</v>
      </c>
      <c r="G126" s="13">
        <f t="shared" si="1"/>
        <v>52</v>
      </c>
      <c r="H126" s="14">
        <v>44043</v>
      </c>
    </row>
    <row r="127" spans="2:8" ht="15">
      <c r="B127" s="12" t="s">
        <v>121</v>
      </c>
      <c r="C127" s="12" t="s">
        <v>601</v>
      </c>
      <c r="D127" s="12" t="s">
        <v>22</v>
      </c>
      <c r="E127" s="13">
        <v>51</v>
      </c>
      <c r="F127" s="13">
        <v>14</v>
      </c>
      <c r="G127" s="13">
        <f t="shared" si="1"/>
        <v>65</v>
      </c>
      <c r="H127" s="14">
        <v>44043</v>
      </c>
    </row>
    <row r="128" spans="2:8" ht="15">
      <c r="B128" s="12" t="s">
        <v>602</v>
      </c>
      <c r="C128" s="12" t="s">
        <v>603</v>
      </c>
      <c r="D128" s="12" t="s">
        <v>64</v>
      </c>
      <c r="E128" s="13">
        <v>12</v>
      </c>
      <c r="F128" s="13">
        <v>14</v>
      </c>
      <c r="G128" s="13">
        <f t="shared" si="1"/>
        <v>26</v>
      </c>
      <c r="H128" s="14">
        <v>44043</v>
      </c>
    </row>
    <row r="129" spans="2:8" ht="15">
      <c r="B129" s="12" t="s">
        <v>107</v>
      </c>
      <c r="C129" s="12" t="s">
        <v>604</v>
      </c>
      <c r="D129" s="12" t="s">
        <v>18</v>
      </c>
      <c r="E129" s="13">
        <v>38</v>
      </c>
      <c r="F129" s="13">
        <v>14</v>
      </c>
      <c r="G129" s="13">
        <f t="shared" si="1"/>
        <v>52</v>
      </c>
      <c r="H129" s="14">
        <v>44043</v>
      </c>
    </row>
    <row r="130" spans="2:8" ht="15">
      <c r="B130" s="12" t="s">
        <v>376</v>
      </c>
      <c r="C130" s="12" t="s">
        <v>605</v>
      </c>
      <c r="D130" s="12" t="s">
        <v>22</v>
      </c>
      <c r="E130" s="13">
        <v>51</v>
      </c>
      <c r="F130" s="13">
        <v>14</v>
      </c>
      <c r="G130" s="13">
        <f t="shared" si="1"/>
        <v>65</v>
      </c>
      <c r="H130" s="14">
        <v>44043</v>
      </c>
    </row>
    <row r="131" spans="2:8" ht="15">
      <c r="B131" s="12" t="s">
        <v>174</v>
      </c>
      <c r="C131" s="12" t="s">
        <v>606</v>
      </c>
      <c r="D131" s="12" t="s">
        <v>33</v>
      </c>
      <c r="E131" s="13">
        <v>6</v>
      </c>
      <c r="F131" s="13">
        <v>7</v>
      </c>
      <c r="G131" s="13">
        <f t="shared" si="1"/>
        <v>13</v>
      </c>
      <c r="H131" s="14">
        <v>44043</v>
      </c>
    </row>
    <row r="132" spans="2:8" ht="15">
      <c r="B132" s="12" t="s">
        <v>73</v>
      </c>
      <c r="C132" s="12" t="s">
        <v>607</v>
      </c>
      <c r="D132" s="12" t="s">
        <v>10</v>
      </c>
      <c r="E132" s="13">
        <v>24</v>
      </c>
      <c r="F132" s="13">
        <v>14</v>
      </c>
      <c r="G132" s="13">
        <f t="shared" si="1"/>
        <v>38</v>
      </c>
      <c r="H132" s="14">
        <v>44043</v>
      </c>
    </row>
    <row r="133" spans="2:8" ht="15">
      <c r="B133" s="12" t="s">
        <v>305</v>
      </c>
      <c r="C133" s="12" t="s">
        <v>608</v>
      </c>
      <c r="D133" s="12" t="s">
        <v>22</v>
      </c>
      <c r="E133" s="13">
        <v>51</v>
      </c>
      <c r="F133" s="13">
        <v>14</v>
      </c>
      <c r="G133" s="13">
        <f t="shared" si="1"/>
        <v>65</v>
      </c>
      <c r="H133" s="14">
        <v>44043</v>
      </c>
    </row>
    <row r="134" spans="2:8" ht="15">
      <c r="B134" s="12" t="s">
        <v>376</v>
      </c>
      <c r="C134" s="12" t="s">
        <v>609</v>
      </c>
      <c r="D134" s="12" t="s">
        <v>22</v>
      </c>
      <c r="E134" s="13">
        <v>51</v>
      </c>
      <c r="F134" s="13">
        <v>14</v>
      </c>
      <c r="G134" s="13">
        <f t="shared" si="1"/>
        <v>65</v>
      </c>
      <c r="H134" s="14">
        <v>44043</v>
      </c>
    </row>
    <row r="135" spans="2:8" ht="15">
      <c r="B135" s="12" t="s">
        <v>281</v>
      </c>
      <c r="C135" s="12" t="s">
        <v>610</v>
      </c>
      <c r="D135" s="12" t="s">
        <v>22</v>
      </c>
      <c r="E135" s="13">
        <v>51</v>
      </c>
      <c r="F135" s="13">
        <v>14</v>
      </c>
      <c r="G135" s="13">
        <f t="shared" si="1"/>
        <v>65</v>
      </c>
      <c r="H135" s="14">
        <v>44043</v>
      </c>
    </row>
    <row r="136" spans="2:8" ht="15">
      <c r="B136" s="12" t="s">
        <v>43</v>
      </c>
      <c r="C136" s="12" t="s">
        <v>611</v>
      </c>
      <c r="D136" s="12" t="s">
        <v>22</v>
      </c>
      <c r="E136" s="13">
        <v>51</v>
      </c>
      <c r="F136" s="13">
        <v>14</v>
      </c>
      <c r="G136" s="13">
        <f t="shared" si="1"/>
        <v>65</v>
      </c>
      <c r="H136" s="14">
        <v>44043</v>
      </c>
    </row>
    <row r="137" spans="2:8" ht="15">
      <c r="B137" s="12" t="s">
        <v>612</v>
      </c>
      <c r="C137" s="12" t="s">
        <v>613</v>
      </c>
      <c r="D137" s="12" t="s">
        <v>224</v>
      </c>
      <c r="E137" s="13">
        <v>6</v>
      </c>
      <c r="F137" s="13">
        <v>11</v>
      </c>
      <c r="G137" s="13">
        <f t="shared" si="1"/>
        <v>17</v>
      </c>
      <c r="H137" s="14">
        <v>44043</v>
      </c>
    </row>
    <row r="138" spans="2:8" ht="15">
      <c r="B138" s="12" t="s">
        <v>31</v>
      </c>
      <c r="C138" s="12" t="s">
        <v>614</v>
      </c>
      <c r="D138" s="12" t="s">
        <v>22</v>
      </c>
      <c r="E138" s="13">
        <v>51</v>
      </c>
      <c r="F138" s="13">
        <v>14</v>
      </c>
      <c r="G138" s="13">
        <f t="shared" si="1"/>
        <v>65</v>
      </c>
      <c r="H138" s="14">
        <v>44043</v>
      </c>
    </row>
    <row r="139" spans="2:8" ht="15">
      <c r="B139" s="12" t="s">
        <v>394</v>
      </c>
      <c r="C139" s="12" t="s">
        <v>615</v>
      </c>
      <c r="D139" s="12" t="s">
        <v>10</v>
      </c>
      <c r="E139" s="13">
        <v>24</v>
      </c>
      <c r="F139" s="13">
        <v>14</v>
      </c>
      <c r="G139" s="13">
        <f t="shared" si="1"/>
        <v>38</v>
      </c>
      <c r="H139" s="14">
        <v>44043</v>
      </c>
    </row>
    <row r="140" spans="2:8" ht="15">
      <c r="B140" s="12" t="s">
        <v>124</v>
      </c>
      <c r="C140" s="12" t="s">
        <v>616</v>
      </c>
      <c r="D140" s="12" t="s">
        <v>10</v>
      </c>
      <c r="E140" s="13">
        <v>24</v>
      </c>
      <c r="F140" s="13">
        <v>14</v>
      </c>
      <c r="G140" s="13">
        <f t="shared" si="1"/>
        <v>38</v>
      </c>
      <c r="H140" s="14">
        <v>44043</v>
      </c>
    </row>
    <row r="141" spans="2:8" ht="15">
      <c r="B141" s="12" t="s">
        <v>56</v>
      </c>
      <c r="C141" s="12" t="s">
        <v>617</v>
      </c>
      <c r="D141" s="12" t="s">
        <v>18</v>
      </c>
      <c r="E141" s="13">
        <v>38</v>
      </c>
      <c r="F141" s="13">
        <v>14</v>
      </c>
      <c r="G141" s="13">
        <f t="shared" si="1"/>
        <v>52</v>
      </c>
      <c r="H141" s="14">
        <v>44043</v>
      </c>
    </row>
    <row r="142" spans="2:8" ht="15">
      <c r="B142" s="12" t="s">
        <v>155</v>
      </c>
      <c r="C142" s="12" t="s">
        <v>618</v>
      </c>
      <c r="D142" s="12" t="s">
        <v>22</v>
      </c>
      <c r="E142" s="13">
        <v>51</v>
      </c>
      <c r="F142" s="13">
        <v>14</v>
      </c>
      <c r="G142" s="13">
        <f t="shared" si="1"/>
        <v>65</v>
      </c>
      <c r="H142" s="14">
        <v>44043</v>
      </c>
    </row>
    <row r="143" spans="2:8" ht="15">
      <c r="B143" s="12" t="s">
        <v>131</v>
      </c>
      <c r="C143" s="12" t="s">
        <v>619</v>
      </c>
      <c r="D143" s="12" t="s">
        <v>22</v>
      </c>
      <c r="E143" s="13">
        <v>51</v>
      </c>
      <c r="F143" s="13">
        <v>14</v>
      </c>
      <c r="G143" s="13">
        <f t="shared" si="1"/>
        <v>65</v>
      </c>
      <c r="H143" s="14">
        <v>44043</v>
      </c>
    </row>
    <row r="144" spans="2:8" ht="15">
      <c r="B144" s="12" t="s">
        <v>179</v>
      </c>
      <c r="C144" s="12" t="s">
        <v>620</v>
      </c>
      <c r="D144" s="12" t="s">
        <v>10</v>
      </c>
      <c r="E144" s="13">
        <v>24</v>
      </c>
      <c r="F144" s="13">
        <v>14</v>
      </c>
      <c r="G144" s="13">
        <f t="shared" si="1"/>
        <v>38</v>
      </c>
      <c r="H144" s="14">
        <v>44043</v>
      </c>
    </row>
    <row r="145" spans="2:8" ht="15">
      <c r="B145" s="12" t="s">
        <v>166</v>
      </c>
      <c r="C145" s="12" t="s">
        <v>621</v>
      </c>
      <c r="D145" s="12" t="s">
        <v>10</v>
      </c>
      <c r="E145" s="13">
        <v>24</v>
      </c>
      <c r="F145" s="13">
        <v>14</v>
      </c>
      <c r="G145" s="13">
        <f t="shared" si="1"/>
        <v>38</v>
      </c>
      <c r="H145" s="14">
        <v>44043</v>
      </c>
    </row>
    <row r="146" spans="2:8" ht="15">
      <c r="B146" s="12" t="s">
        <v>143</v>
      </c>
      <c r="C146" s="12" t="s">
        <v>622</v>
      </c>
      <c r="D146" s="12" t="s">
        <v>18</v>
      </c>
      <c r="E146" s="13">
        <v>38</v>
      </c>
      <c r="F146" s="13">
        <v>14</v>
      </c>
      <c r="G146" s="13">
        <f t="shared" si="1"/>
        <v>52</v>
      </c>
      <c r="H146" s="14">
        <v>44043</v>
      </c>
    </row>
    <row r="147" spans="2:8" ht="15">
      <c r="B147" s="12" t="s">
        <v>406</v>
      </c>
      <c r="C147" s="12" t="s">
        <v>623</v>
      </c>
      <c r="D147" s="12" t="s">
        <v>18</v>
      </c>
      <c r="E147" s="13">
        <v>36</v>
      </c>
      <c r="F147" s="13">
        <v>9</v>
      </c>
      <c r="G147" s="13">
        <f t="shared" si="1"/>
        <v>45</v>
      </c>
      <c r="H147" s="14">
        <v>44043</v>
      </c>
    </row>
    <row r="148" spans="2:8" ht="15">
      <c r="B148" s="12" t="s">
        <v>103</v>
      </c>
      <c r="C148" s="12" t="s">
        <v>624</v>
      </c>
      <c r="D148" s="12" t="s">
        <v>22</v>
      </c>
      <c r="E148" s="13">
        <v>51</v>
      </c>
      <c r="F148" s="13">
        <v>14</v>
      </c>
      <c r="G148" s="13">
        <f t="shared" si="1"/>
        <v>65</v>
      </c>
      <c r="H148" s="14">
        <v>44043</v>
      </c>
    </row>
    <row r="149" spans="2:8" ht="15">
      <c r="B149" s="12" t="s">
        <v>112</v>
      </c>
      <c r="C149" s="12" t="s">
        <v>625</v>
      </c>
      <c r="D149" s="12" t="s">
        <v>10</v>
      </c>
      <c r="E149" s="13">
        <v>24</v>
      </c>
      <c r="F149" s="13">
        <v>14</v>
      </c>
      <c r="G149" s="13">
        <f t="shared" si="1"/>
        <v>38</v>
      </c>
      <c r="H149" s="14">
        <v>44043</v>
      </c>
    </row>
    <row r="150" spans="2:8" ht="30">
      <c r="B150" s="12" t="s">
        <v>185</v>
      </c>
      <c r="C150" s="12" t="s">
        <v>626</v>
      </c>
      <c r="D150" s="12" t="s">
        <v>22</v>
      </c>
      <c r="E150" s="13">
        <v>51</v>
      </c>
      <c r="F150" s="13">
        <v>14</v>
      </c>
      <c r="G150" s="13">
        <f t="shared" si="1"/>
        <v>65</v>
      </c>
      <c r="H150" s="14">
        <v>44043</v>
      </c>
    </row>
    <row r="151" spans="2:8" ht="30">
      <c r="B151" s="12" t="s">
        <v>183</v>
      </c>
      <c r="C151" s="12" t="s">
        <v>626</v>
      </c>
      <c r="D151" s="12" t="s">
        <v>18</v>
      </c>
      <c r="E151" s="13">
        <v>38</v>
      </c>
      <c r="F151" s="13">
        <v>14</v>
      </c>
      <c r="G151" s="13">
        <f t="shared" si="1"/>
        <v>52</v>
      </c>
      <c r="H151" s="14">
        <v>44043</v>
      </c>
    </row>
    <row r="152" spans="2:8" ht="30">
      <c r="B152" s="12" t="s">
        <v>80</v>
      </c>
      <c r="C152" s="12" t="s">
        <v>626</v>
      </c>
      <c r="D152" s="12" t="s">
        <v>18</v>
      </c>
      <c r="E152" s="13">
        <v>38</v>
      </c>
      <c r="F152" s="13">
        <v>14</v>
      </c>
      <c r="G152" s="13">
        <f t="shared" si="1"/>
        <v>52</v>
      </c>
      <c r="H152" s="14">
        <v>44043</v>
      </c>
    </row>
    <row r="153" spans="2:8" ht="30">
      <c r="B153" s="12" t="s">
        <v>58</v>
      </c>
      <c r="C153" s="12" t="s">
        <v>626</v>
      </c>
      <c r="D153" s="12" t="s">
        <v>10</v>
      </c>
      <c r="E153" s="13">
        <v>24</v>
      </c>
      <c r="F153" s="13">
        <v>14</v>
      </c>
      <c r="G153" s="13">
        <f t="shared" si="1"/>
        <v>38</v>
      </c>
      <c r="H153" s="14">
        <v>44043</v>
      </c>
    </row>
    <row r="154" spans="2:8" ht="30">
      <c r="B154" s="12" t="s">
        <v>28</v>
      </c>
      <c r="C154" s="12" t="s">
        <v>626</v>
      </c>
      <c r="D154" s="12" t="s">
        <v>10</v>
      </c>
      <c r="E154" s="13">
        <v>24</v>
      </c>
      <c r="F154" s="13">
        <v>14</v>
      </c>
      <c r="G154" s="13">
        <f t="shared" si="1"/>
        <v>38</v>
      </c>
      <c r="H154" s="14">
        <v>44043</v>
      </c>
    </row>
    <row r="155" spans="2:8" ht="30">
      <c r="B155" s="12" t="s">
        <v>226</v>
      </c>
      <c r="C155" s="12" t="s">
        <v>627</v>
      </c>
      <c r="D155" s="12" t="s">
        <v>22</v>
      </c>
      <c r="E155" s="13">
        <v>51</v>
      </c>
      <c r="F155" s="13">
        <v>14</v>
      </c>
      <c r="G155" s="13">
        <f t="shared" si="1"/>
        <v>65</v>
      </c>
      <c r="H155" s="14">
        <v>44043</v>
      </c>
    </row>
    <row r="156" spans="2:8" ht="15">
      <c r="B156" s="12" t="s">
        <v>628</v>
      </c>
      <c r="C156" s="12" t="s">
        <v>629</v>
      </c>
      <c r="D156" s="12" t="s">
        <v>22</v>
      </c>
      <c r="E156" s="13">
        <v>51</v>
      </c>
      <c r="F156" s="13">
        <v>14</v>
      </c>
      <c r="G156" s="13">
        <f t="shared" si="1"/>
        <v>65</v>
      </c>
      <c r="H156" s="14">
        <v>44043</v>
      </c>
    </row>
    <row r="157" spans="2:8" ht="15">
      <c r="B157" s="12" t="s">
        <v>416</v>
      </c>
      <c r="C157" s="12" t="s">
        <v>630</v>
      </c>
      <c r="D157" s="12" t="s">
        <v>22</v>
      </c>
      <c r="E157" s="13">
        <v>51</v>
      </c>
      <c r="F157" s="13">
        <v>14</v>
      </c>
      <c r="G157" s="13">
        <f t="shared" si="1"/>
        <v>65</v>
      </c>
      <c r="H157" s="14">
        <v>44043</v>
      </c>
    </row>
    <row r="158" spans="2:8" ht="15">
      <c r="B158" s="12" t="s">
        <v>228</v>
      </c>
      <c r="C158" s="12" t="s">
        <v>631</v>
      </c>
      <c r="D158" s="12" t="s">
        <v>22</v>
      </c>
      <c r="E158" s="13">
        <v>51</v>
      </c>
      <c r="F158" s="13">
        <v>14</v>
      </c>
      <c r="G158" s="13">
        <f t="shared" si="1"/>
        <v>65</v>
      </c>
      <c r="H158" s="14">
        <v>44043</v>
      </c>
    </row>
    <row r="159" spans="2:8" ht="15">
      <c r="B159" s="12" t="s">
        <v>174</v>
      </c>
      <c r="C159" s="12" t="s">
        <v>631</v>
      </c>
      <c r="D159" s="12" t="s">
        <v>33</v>
      </c>
      <c r="E159" s="13">
        <v>6</v>
      </c>
      <c r="F159" s="13">
        <v>7</v>
      </c>
      <c r="G159" s="13">
        <f t="shared" si="1"/>
        <v>13</v>
      </c>
      <c r="H159" s="14">
        <v>44043</v>
      </c>
    </row>
    <row r="160" spans="2:8" ht="15">
      <c r="B160" s="12" t="s">
        <v>148</v>
      </c>
      <c r="C160" s="12" t="s">
        <v>631</v>
      </c>
      <c r="D160" s="12" t="s">
        <v>14</v>
      </c>
      <c r="E160" s="13">
        <v>4</v>
      </c>
      <c r="F160" s="13">
        <v>7</v>
      </c>
      <c r="G160" s="13">
        <f t="shared" si="1"/>
        <v>11</v>
      </c>
      <c r="H160" s="14">
        <v>44043</v>
      </c>
    </row>
    <row r="161" spans="2:8" ht="15">
      <c r="B161" s="12" t="s">
        <v>199</v>
      </c>
      <c r="C161" s="12" t="s">
        <v>632</v>
      </c>
      <c r="D161" s="12" t="s">
        <v>22</v>
      </c>
      <c r="E161" s="13">
        <v>51</v>
      </c>
      <c r="F161" s="13">
        <v>14</v>
      </c>
      <c r="G161" s="13">
        <f t="shared" si="1"/>
        <v>65</v>
      </c>
      <c r="H161" s="14">
        <v>44043</v>
      </c>
    </row>
    <row r="162" spans="4:7" ht="15">
      <c r="D162" s="18" t="s">
        <v>508</v>
      </c>
      <c r="G162" s="10">
        <f>SUM(G60:G161)</f>
        <v>4539</v>
      </c>
    </row>
    <row r="163" spans="7:8" ht="12.75">
      <c r="G163" s="10" t="s">
        <v>513</v>
      </c>
      <c r="H163" s="10">
        <f>H58+G162</f>
        <v>8415.7</v>
      </c>
    </row>
    <row r="164" ht="12.75">
      <c r="A164" s="5" t="s">
        <v>633</v>
      </c>
    </row>
    <row r="165" spans="2:8" ht="15">
      <c r="B165" s="12" t="s">
        <v>112</v>
      </c>
      <c r="C165" s="12" t="s">
        <v>634</v>
      </c>
      <c r="D165" s="12" t="s">
        <v>18</v>
      </c>
      <c r="E165" s="13">
        <v>38</v>
      </c>
      <c r="F165" s="13">
        <v>14</v>
      </c>
      <c r="G165" s="13">
        <f aca="true" t="shared" si="2" ref="G165:G228">SUM(E165:F165)</f>
        <v>52</v>
      </c>
      <c r="H165" s="14">
        <v>44054</v>
      </c>
    </row>
    <row r="166" spans="2:8" ht="15">
      <c r="B166" s="12" t="s">
        <v>350</v>
      </c>
      <c r="C166" s="12" t="s">
        <v>634</v>
      </c>
      <c r="D166" s="12" t="s">
        <v>18</v>
      </c>
      <c r="E166" s="13">
        <v>38</v>
      </c>
      <c r="F166" s="13">
        <v>14</v>
      </c>
      <c r="G166" s="13">
        <f t="shared" si="2"/>
        <v>52</v>
      </c>
      <c r="H166" s="14">
        <v>44054</v>
      </c>
    </row>
    <row r="167" spans="2:8" ht="15">
      <c r="B167" s="12" t="s">
        <v>37</v>
      </c>
      <c r="C167" s="12" t="s">
        <v>635</v>
      </c>
      <c r="D167" s="12" t="s">
        <v>18</v>
      </c>
      <c r="E167" s="13">
        <v>38</v>
      </c>
      <c r="F167" s="13">
        <v>14</v>
      </c>
      <c r="G167" s="13">
        <f t="shared" si="2"/>
        <v>52</v>
      </c>
      <c r="H167" s="14">
        <v>44054</v>
      </c>
    </row>
    <row r="168" spans="2:8" ht="15">
      <c r="B168" s="12" t="s">
        <v>54</v>
      </c>
      <c r="C168" s="12" t="s">
        <v>636</v>
      </c>
      <c r="D168" s="12" t="s">
        <v>22</v>
      </c>
      <c r="E168" s="13">
        <v>51</v>
      </c>
      <c r="F168" s="13">
        <v>14</v>
      </c>
      <c r="G168" s="13">
        <f t="shared" si="2"/>
        <v>65</v>
      </c>
      <c r="H168" s="14">
        <v>44054</v>
      </c>
    </row>
    <row r="169" spans="2:8" ht="15">
      <c r="B169" s="12" t="s">
        <v>343</v>
      </c>
      <c r="C169" s="12" t="s">
        <v>637</v>
      </c>
      <c r="D169" s="12" t="s">
        <v>22</v>
      </c>
      <c r="E169" s="13">
        <v>51</v>
      </c>
      <c r="F169" s="13">
        <v>14</v>
      </c>
      <c r="G169" s="13">
        <f t="shared" si="2"/>
        <v>65</v>
      </c>
      <c r="H169" s="14">
        <v>44054</v>
      </c>
    </row>
    <row r="170" spans="2:8" ht="15">
      <c r="B170" s="12" t="s">
        <v>267</v>
      </c>
      <c r="C170" s="12" t="s">
        <v>638</v>
      </c>
      <c r="D170" s="12" t="s">
        <v>22</v>
      </c>
      <c r="E170" s="13">
        <v>51</v>
      </c>
      <c r="F170" s="13">
        <v>14</v>
      </c>
      <c r="G170" s="13">
        <f t="shared" si="2"/>
        <v>65</v>
      </c>
      <c r="H170" s="14">
        <v>44054</v>
      </c>
    </row>
    <row r="171" spans="2:8" ht="15">
      <c r="B171" s="12" t="s">
        <v>372</v>
      </c>
      <c r="C171" s="12" t="s">
        <v>547</v>
      </c>
      <c r="D171" s="12" t="s">
        <v>22</v>
      </c>
      <c r="E171" s="13">
        <v>51</v>
      </c>
      <c r="F171" s="13">
        <v>14</v>
      </c>
      <c r="G171" s="13">
        <f t="shared" si="2"/>
        <v>65</v>
      </c>
      <c r="H171" s="14">
        <v>44054</v>
      </c>
    </row>
    <row r="172" spans="2:8" ht="15">
      <c r="B172" s="12" t="s">
        <v>433</v>
      </c>
      <c r="C172" s="12" t="s">
        <v>639</v>
      </c>
      <c r="D172" s="12" t="s">
        <v>22</v>
      </c>
      <c r="E172" s="13">
        <v>51</v>
      </c>
      <c r="F172" s="13">
        <v>14</v>
      </c>
      <c r="G172" s="13">
        <f t="shared" si="2"/>
        <v>65</v>
      </c>
      <c r="H172" s="14">
        <v>44054</v>
      </c>
    </row>
    <row r="173" spans="2:8" ht="15">
      <c r="B173" s="12" t="s">
        <v>296</v>
      </c>
      <c r="C173" s="12" t="s">
        <v>640</v>
      </c>
      <c r="D173" s="12" t="s">
        <v>14</v>
      </c>
      <c r="E173" s="13">
        <v>4</v>
      </c>
      <c r="F173" s="13">
        <v>7</v>
      </c>
      <c r="G173" s="13">
        <f t="shared" si="2"/>
        <v>11</v>
      </c>
      <c r="H173" s="14">
        <v>44054</v>
      </c>
    </row>
    <row r="174" spans="2:8" ht="15">
      <c r="B174" s="12" t="s">
        <v>488</v>
      </c>
      <c r="C174" s="12" t="s">
        <v>640</v>
      </c>
      <c r="D174" s="12" t="s">
        <v>22</v>
      </c>
      <c r="E174" s="13">
        <v>51</v>
      </c>
      <c r="F174" s="13">
        <v>14</v>
      </c>
      <c r="G174" s="13">
        <f t="shared" si="2"/>
        <v>65</v>
      </c>
      <c r="H174" s="14">
        <v>44054</v>
      </c>
    </row>
    <row r="175" spans="2:8" ht="15">
      <c r="B175" s="12" t="s">
        <v>225</v>
      </c>
      <c r="C175" s="12" t="s">
        <v>641</v>
      </c>
      <c r="D175" s="12" t="s">
        <v>22</v>
      </c>
      <c r="E175" s="13">
        <v>51</v>
      </c>
      <c r="F175" s="13">
        <v>14</v>
      </c>
      <c r="G175" s="13">
        <f t="shared" si="2"/>
        <v>65</v>
      </c>
      <c r="H175" s="14">
        <v>44054</v>
      </c>
    </row>
    <row r="176" spans="2:8" ht="15">
      <c r="B176" s="12" t="s">
        <v>303</v>
      </c>
      <c r="C176" s="12" t="s">
        <v>641</v>
      </c>
      <c r="D176" s="12" t="s">
        <v>224</v>
      </c>
      <c r="E176" s="13">
        <v>9</v>
      </c>
      <c r="F176" s="13">
        <v>14</v>
      </c>
      <c r="G176" s="13">
        <f t="shared" si="2"/>
        <v>23</v>
      </c>
      <c r="H176" s="14">
        <v>44054</v>
      </c>
    </row>
    <row r="177" spans="2:8" ht="45">
      <c r="B177" s="12" t="s">
        <v>323</v>
      </c>
      <c r="C177" s="12" t="s">
        <v>642</v>
      </c>
      <c r="D177" s="12" t="s">
        <v>22</v>
      </c>
      <c r="E177" s="13">
        <v>51</v>
      </c>
      <c r="F177" s="13">
        <v>14</v>
      </c>
      <c r="G177" s="13">
        <f t="shared" si="2"/>
        <v>65</v>
      </c>
      <c r="H177" s="14">
        <v>44054</v>
      </c>
    </row>
    <row r="178" spans="2:8" ht="15">
      <c r="B178" s="12" t="s">
        <v>244</v>
      </c>
      <c r="C178" s="12" t="s">
        <v>643</v>
      </c>
      <c r="D178" s="12" t="s">
        <v>18</v>
      </c>
      <c r="E178" s="13">
        <v>38</v>
      </c>
      <c r="F178" s="13">
        <v>14</v>
      </c>
      <c r="G178" s="13">
        <f t="shared" si="2"/>
        <v>52</v>
      </c>
      <c r="H178" s="14">
        <v>44054</v>
      </c>
    </row>
    <row r="179" spans="2:8" ht="15">
      <c r="B179" s="12" t="s">
        <v>12</v>
      </c>
      <c r="C179" s="12" t="s">
        <v>644</v>
      </c>
      <c r="D179" s="12" t="s">
        <v>22</v>
      </c>
      <c r="E179" s="13">
        <v>51</v>
      </c>
      <c r="F179" s="13">
        <v>14</v>
      </c>
      <c r="G179" s="13">
        <f t="shared" si="2"/>
        <v>65</v>
      </c>
      <c r="H179" s="14">
        <v>44054</v>
      </c>
    </row>
    <row r="180" spans="2:8" ht="15">
      <c r="B180" s="12" t="s">
        <v>264</v>
      </c>
      <c r="C180" s="12" t="s">
        <v>645</v>
      </c>
      <c r="D180" s="12" t="s">
        <v>18</v>
      </c>
      <c r="E180" s="13">
        <v>38</v>
      </c>
      <c r="F180" s="13">
        <v>14</v>
      </c>
      <c r="G180" s="13">
        <f t="shared" si="2"/>
        <v>52</v>
      </c>
      <c r="H180" s="14">
        <v>44054</v>
      </c>
    </row>
    <row r="181" spans="2:8" ht="15">
      <c r="B181" s="12" t="s">
        <v>283</v>
      </c>
      <c r="C181" s="12" t="s">
        <v>563</v>
      </c>
      <c r="D181" s="12" t="s">
        <v>22</v>
      </c>
      <c r="E181" s="13">
        <v>51</v>
      </c>
      <c r="F181" s="13">
        <v>14</v>
      </c>
      <c r="G181" s="13">
        <f t="shared" si="2"/>
        <v>65</v>
      </c>
      <c r="H181" s="14">
        <v>44054</v>
      </c>
    </row>
    <row r="182" spans="2:8" ht="15">
      <c r="B182" s="12" t="s">
        <v>121</v>
      </c>
      <c r="C182" s="12" t="s">
        <v>646</v>
      </c>
      <c r="D182" s="12" t="s">
        <v>224</v>
      </c>
      <c r="E182" s="13">
        <v>9</v>
      </c>
      <c r="F182" s="13">
        <v>14</v>
      </c>
      <c r="G182" s="13">
        <f t="shared" si="2"/>
        <v>23</v>
      </c>
      <c r="H182" s="14">
        <v>44054</v>
      </c>
    </row>
    <row r="183" spans="2:8" ht="15">
      <c r="B183" s="12" t="s">
        <v>52</v>
      </c>
      <c r="C183" s="12" t="s">
        <v>647</v>
      </c>
      <c r="D183" s="12" t="s">
        <v>22</v>
      </c>
      <c r="E183" s="13">
        <v>51</v>
      </c>
      <c r="F183" s="13">
        <v>14</v>
      </c>
      <c r="G183" s="13">
        <f t="shared" si="2"/>
        <v>65</v>
      </c>
      <c r="H183" s="14">
        <v>44054</v>
      </c>
    </row>
    <row r="184" spans="2:8" ht="15">
      <c r="B184" s="12" t="s">
        <v>299</v>
      </c>
      <c r="C184" s="12" t="s">
        <v>647</v>
      </c>
      <c r="D184" s="12" t="s">
        <v>22</v>
      </c>
      <c r="E184" s="13">
        <v>51</v>
      </c>
      <c r="F184" s="13">
        <v>14</v>
      </c>
      <c r="G184" s="13">
        <f t="shared" si="2"/>
        <v>65</v>
      </c>
      <c r="H184" s="14">
        <v>44054</v>
      </c>
    </row>
    <row r="185" spans="2:8" ht="15">
      <c r="B185" s="12" t="s">
        <v>239</v>
      </c>
      <c r="C185" s="12" t="s">
        <v>648</v>
      </c>
      <c r="D185" s="12" t="s">
        <v>22</v>
      </c>
      <c r="E185" s="13">
        <v>51</v>
      </c>
      <c r="F185" s="13">
        <v>14</v>
      </c>
      <c r="G185" s="13">
        <f t="shared" si="2"/>
        <v>65</v>
      </c>
      <c r="H185" s="14">
        <v>44054</v>
      </c>
    </row>
    <row r="186" spans="2:8" ht="15">
      <c r="B186" s="12" t="s">
        <v>271</v>
      </c>
      <c r="C186" s="12" t="s">
        <v>649</v>
      </c>
      <c r="D186" s="12" t="s">
        <v>22</v>
      </c>
      <c r="E186" s="13">
        <v>51</v>
      </c>
      <c r="F186" s="13">
        <v>14</v>
      </c>
      <c r="G186" s="13">
        <f t="shared" si="2"/>
        <v>65</v>
      </c>
      <c r="H186" s="14">
        <v>44054</v>
      </c>
    </row>
    <row r="187" spans="2:8" ht="15">
      <c r="B187" s="12" t="s">
        <v>358</v>
      </c>
      <c r="C187" s="12" t="s">
        <v>650</v>
      </c>
      <c r="D187" s="12" t="s">
        <v>224</v>
      </c>
      <c r="E187" s="13">
        <v>9</v>
      </c>
      <c r="F187" s="13">
        <v>14</v>
      </c>
      <c r="G187" s="13">
        <f t="shared" si="2"/>
        <v>23</v>
      </c>
      <c r="H187" s="14">
        <v>44054</v>
      </c>
    </row>
    <row r="188" spans="2:8" ht="15">
      <c r="B188" s="12" t="s">
        <v>281</v>
      </c>
      <c r="C188" s="12" t="s">
        <v>651</v>
      </c>
      <c r="D188" s="12" t="s">
        <v>62</v>
      </c>
      <c r="E188" s="13">
        <v>103</v>
      </c>
      <c r="F188" s="13">
        <v>49</v>
      </c>
      <c r="G188" s="13">
        <f t="shared" si="2"/>
        <v>152</v>
      </c>
      <c r="H188" s="14">
        <v>44054</v>
      </c>
    </row>
    <row r="189" spans="2:8" ht="15">
      <c r="B189" s="12" t="s">
        <v>114</v>
      </c>
      <c r="C189" s="12" t="s">
        <v>652</v>
      </c>
      <c r="D189" s="12" t="s">
        <v>22</v>
      </c>
      <c r="E189" s="13">
        <v>51</v>
      </c>
      <c r="F189" s="13">
        <v>14</v>
      </c>
      <c r="G189" s="13">
        <f t="shared" si="2"/>
        <v>65</v>
      </c>
      <c r="H189" s="14">
        <v>44054</v>
      </c>
    </row>
    <row r="190" spans="2:8" ht="15">
      <c r="B190" s="12" t="s">
        <v>8</v>
      </c>
      <c r="C190" s="12" t="s">
        <v>652</v>
      </c>
      <c r="D190" s="12" t="s">
        <v>33</v>
      </c>
      <c r="E190" s="13">
        <v>6</v>
      </c>
      <c r="F190" s="13">
        <v>7</v>
      </c>
      <c r="G190" s="13">
        <f t="shared" si="2"/>
        <v>13</v>
      </c>
      <c r="H190" s="14">
        <v>44054</v>
      </c>
    </row>
    <row r="191" spans="2:8" ht="15">
      <c r="B191" s="12" t="s">
        <v>285</v>
      </c>
      <c r="C191" s="12" t="s">
        <v>653</v>
      </c>
      <c r="D191" s="12" t="s">
        <v>22</v>
      </c>
      <c r="E191" s="13">
        <v>51</v>
      </c>
      <c r="F191" s="13">
        <v>14</v>
      </c>
      <c r="G191" s="13">
        <f t="shared" si="2"/>
        <v>65</v>
      </c>
      <c r="H191" s="14">
        <v>44054</v>
      </c>
    </row>
    <row r="192" spans="2:8" ht="15">
      <c r="B192" s="12" t="s">
        <v>288</v>
      </c>
      <c r="C192" s="12" t="s">
        <v>654</v>
      </c>
      <c r="D192" s="12" t="s">
        <v>22</v>
      </c>
      <c r="E192" s="13">
        <v>51</v>
      </c>
      <c r="F192" s="13">
        <v>14</v>
      </c>
      <c r="G192" s="13">
        <f t="shared" si="2"/>
        <v>65</v>
      </c>
      <c r="H192" s="14">
        <v>44054</v>
      </c>
    </row>
    <row r="193" spans="2:8" ht="15">
      <c r="B193" s="12" t="s">
        <v>325</v>
      </c>
      <c r="C193" s="12" t="s">
        <v>654</v>
      </c>
      <c r="D193" s="12" t="s">
        <v>33</v>
      </c>
      <c r="E193" s="13">
        <v>6</v>
      </c>
      <c r="F193" s="13">
        <v>7</v>
      </c>
      <c r="G193" s="13">
        <f t="shared" si="2"/>
        <v>13</v>
      </c>
      <c r="H193" s="14">
        <v>44054</v>
      </c>
    </row>
    <row r="194" spans="2:8" ht="15">
      <c r="B194" s="12" t="s">
        <v>253</v>
      </c>
      <c r="C194" s="12" t="s">
        <v>655</v>
      </c>
      <c r="D194" s="12" t="s">
        <v>18</v>
      </c>
      <c r="E194" s="13">
        <v>38</v>
      </c>
      <c r="F194" s="13">
        <v>14</v>
      </c>
      <c r="G194" s="13">
        <f t="shared" si="2"/>
        <v>52</v>
      </c>
      <c r="H194" s="14">
        <v>44054</v>
      </c>
    </row>
    <row r="195" spans="2:8" ht="15">
      <c r="B195" s="12" t="s">
        <v>201</v>
      </c>
      <c r="C195" s="12" t="s">
        <v>655</v>
      </c>
      <c r="D195" s="12" t="s">
        <v>118</v>
      </c>
      <c r="E195" s="13">
        <v>18</v>
      </c>
      <c r="F195" s="13">
        <v>0</v>
      </c>
      <c r="G195" s="13">
        <f t="shared" si="2"/>
        <v>18</v>
      </c>
      <c r="H195" s="14">
        <v>44054</v>
      </c>
    </row>
    <row r="196" spans="2:8" ht="15">
      <c r="B196" s="12" t="s">
        <v>225</v>
      </c>
      <c r="C196" s="12" t="s">
        <v>656</v>
      </c>
      <c r="D196" s="12" t="s">
        <v>22</v>
      </c>
      <c r="E196" s="13">
        <v>51</v>
      </c>
      <c r="F196" s="13">
        <v>14</v>
      </c>
      <c r="G196" s="13">
        <f t="shared" si="2"/>
        <v>65</v>
      </c>
      <c r="H196" s="14">
        <v>44054</v>
      </c>
    </row>
    <row r="197" spans="2:8" ht="15">
      <c r="B197" s="12" t="s">
        <v>283</v>
      </c>
      <c r="C197" s="12" t="s">
        <v>656</v>
      </c>
      <c r="D197" s="12" t="s">
        <v>18</v>
      </c>
      <c r="E197" s="13">
        <v>38</v>
      </c>
      <c r="F197" s="13">
        <v>14</v>
      </c>
      <c r="G197" s="13">
        <f t="shared" si="2"/>
        <v>52</v>
      </c>
      <c r="H197" s="14">
        <v>44054</v>
      </c>
    </row>
    <row r="198" spans="2:8" ht="30">
      <c r="B198" s="12" t="s">
        <v>80</v>
      </c>
      <c r="C198" s="12" t="s">
        <v>657</v>
      </c>
      <c r="D198" s="12" t="s">
        <v>22</v>
      </c>
      <c r="E198" s="13">
        <v>51</v>
      </c>
      <c r="F198" s="13">
        <v>14</v>
      </c>
      <c r="G198" s="13">
        <f t="shared" si="2"/>
        <v>65</v>
      </c>
      <c r="H198" s="14">
        <v>44054</v>
      </c>
    </row>
    <row r="199" spans="2:8" ht="15">
      <c r="B199" s="12" t="s">
        <v>241</v>
      </c>
      <c r="C199" s="12" t="s">
        <v>577</v>
      </c>
      <c r="D199" s="12" t="s">
        <v>22</v>
      </c>
      <c r="E199" s="13">
        <v>51</v>
      </c>
      <c r="F199" s="13">
        <v>14</v>
      </c>
      <c r="G199" s="13">
        <f t="shared" si="2"/>
        <v>65</v>
      </c>
      <c r="H199" s="14">
        <v>44054</v>
      </c>
    </row>
    <row r="200" spans="2:8" ht="15">
      <c r="B200" s="12" t="s">
        <v>346</v>
      </c>
      <c r="C200" s="12" t="s">
        <v>658</v>
      </c>
      <c r="D200" s="12" t="s">
        <v>22</v>
      </c>
      <c r="E200" s="13">
        <v>51</v>
      </c>
      <c r="F200" s="13">
        <v>14</v>
      </c>
      <c r="G200" s="13">
        <f t="shared" si="2"/>
        <v>65</v>
      </c>
      <c r="H200" s="14">
        <v>44054</v>
      </c>
    </row>
    <row r="201" spans="2:8" ht="15">
      <c r="B201" s="12" t="s">
        <v>89</v>
      </c>
      <c r="C201" s="12" t="s">
        <v>659</v>
      </c>
      <c r="D201" s="12" t="s">
        <v>22</v>
      </c>
      <c r="E201" s="13">
        <v>51</v>
      </c>
      <c r="F201" s="13">
        <v>14</v>
      </c>
      <c r="G201" s="13">
        <f t="shared" si="2"/>
        <v>65</v>
      </c>
      <c r="H201" s="14">
        <v>44054</v>
      </c>
    </row>
    <row r="202" spans="2:8" ht="30">
      <c r="B202" s="12" t="s">
        <v>253</v>
      </c>
      <c r="C202" s="12" t="s">
        <v>660</v>
      </c>
      <c r="D202" s="12" t="s">
        <v>18</v>
      </c>
      <c r="E202" s="13">
        <v>38</v>
      </c>
      <c r="F202" s="13">
        <v>14</v>
      </c>
      <c r="G202" s="13">
        <f t="shared" si="2"/>
        <v>52</v>
      </c>
      <c r="H202" s="14">
        <v>44054</v>
      </c>
    </row>
    <row r="203" spans="2:8" ht="30">
      <c r="B203" s="12" t="s">
        <v>242</v>
      </c>
      <c r="C203" s="12" t="s">
        <v>660</v>
      </c>
      <c r="D203" s="12" t="s">
        <v>18</v>
      </c>
      <c r="E203" s="13">
        <v>38</v>
      </c>
      <c r="F203" s="13">
        <v>14</v>
      </c>
      <c r="G203" s="13">
        <f t="shared" si="2"/>
        <v>52</v>
      </c>
      <c r="H203" s="14">
        <v>44054</v>
      </c>
    </row>
    <row r="204" spans="2:8" ht="15">
      <c r="B204" s="12" t="s">
        <v>366</v>
      </c>
      <c r="C204" s="12" t="s">
        <v>661</v>
      </c>
      <c r="D204" s="12" t="s">
        <v>22</v>
      </c>
      <c r="E204" s="13">
        <v>51</v>
      </c>
      <c r="F204" s="13">
        <v>14</v>
      </c>
      <c r="G204" s="13">
        <f t="shared" si="2"/>
        <v>65</v>
      </c>
      <c r="H204" s="14">
        <v>44054</v>
      </c>
    </row>
    <row r="205" spans="2:8" ht="30">
      <c r="B205" s="12" t="s">
        <v>120</v>
      </c>
      <c r="C205" s="12" t="s">
        <v>583</v>
      </c>
      <c r="D205" s="12" t="s">
        <v>10</v>
      </c>
      <c r="E205" s="13">
        <v>24</v>
      </c>
      <c r="F205" s="13">
        <v>14</v>
      </c>
      <c r="G205" s="13">
        <f t="shared" si="2"/>
        <v>38</v>
      </c>
      <c r="H205" s="14">
        <v>44054</v>
      </c>
    </row>
    <row r="206" spans="2:8" ht="15">
      <c r="B206" s="12" t="s">
        <v>114</v>
      </c>
      <c r="C206" s="12" t="s">
        <v>585</v>
      </c>
      <c r="D206" s="12" t="s">
        <v>22</v>
      </c>
      <c r="E206" s="13">
        <v>51</v>
      </c>
      <c r="F206" s="13">
        <v>14</v>
      </c>
      <c r="G206" s="13">
        <f t="shared" si="2"/>
        <v>65</v>
      </c>
      <c r="H206" s="14">
        <v>44054</v>
      </c>
    </row>
    <row r="207" spans="2:8" ht="15">
      <c r="B207" s="12" t="s">
        <v>217</v>
      </c>
      <c r="C207" s="12" t="s">
        <v>585</v>
      </c>
      <c r="D207" s="12" t="s">
        <v>10</v>
      </c>
      <c r="E207" s="13">
        <v>24</v>
      </c>
      <c r="F207" s="13">
        <v>14</v>
      </c>
      <c r="G207" s="13">
        <f t="shared" si="2"/>
        <v>38</v>
      </c>
      <c r="H207" s="14">
        <v>44054</v>
      </c>
    </row>
    <row r="208" spans="2:8" ht="15">
      <c r="B208" s="12" t="s">
        <v>302</v>
      </c>
      <c r="C208" s="12" t="s">
        <v>662</v>
      </c>
      <c r="D208" s="12" t="s">
        <v>22</v>
      </c>
      <c r="E208" s="13">
        <v>51</v>
      </c>
      <c r="F208" s="13">
        <v>14</v>
      </c>
      <c r="G208" s="13">
        <f t="shared" si="2"/>
        <v>65</v>
      </c>
      <c r="H208" s="14">
        <v>44054</v>
      </c>
    </row>
    <row r="209" spans="2:8" ht="15">
      <c r="B209" s="12" t="s">
        <v>336</v>
      </c>
      <c r="C209" s="12" t="s">
        <v>662</v>
      </c>
      <c r="D209" s="12" t="s">
        <v>18</v>
      </c>
      <c r="E209" s="13">
        <v>38</v>
      </c>
      <c r="F209" s="13">
        <v>14</v>
      </c>
      <c r="G209" s="13">
        <f t="shared" si="2"/>
        <v>52</v>
      </c>
      <c r="H209" s="14">
        <v>44054</v>
      </c>
    </row>
    <row r="210" spans="2:8" ht="15">
      <c r="B210" s="12" t="s">
        <v>241</v>
      </c>
      <c r="C210" s="12" t="s">
        <v>662</v>
      </c>
      <c r="D210" s="12" t="s">
        <v>64</v>
      </c>
      <c r="E210" s="13">
        <v>12</v>
      </c>
      <c r="F210" s="13">
        <v>14</v>
      </c>
      <c r="G210" s="13">
        <f t="shared" si="2"/>
        <v>26</v>
      </c>
      <c r="H210" s="14">
        <v>44054</v>
      </c>
    </row>
    <row r="211" spans="2:8" ht="15">
      <c r="B211" s="12" t="s">
        <v>335</v>
      </c>
      <c r="C211" s="12" t="s">
        <v>662</v>
      </c>
      <c r="D211" s="12" t="s">
        <v>64</v>
      </c>
      <c r="E211" s="13">
        <v>12</v>
      </c>
      <c r="F211" s="13">
        <v>14</v>
      </c>
      <c r="G211" s="13">
        <f t="shared" si="2"/>
        <v>26</v>
      </c>
      <c r="H211" s="14">
        <v>44054</v>
      </c>
    </row>
    <row r="212" spans="2:8" ht="15">
      <c r="B212" s="12" t="s">
        <v>248</v>
      </c>
      <c r="C212" s="12" t="s">
        <v>663</v>
      </c>
      <c r="D212" s="12" t="s">
        <v>22</v>
      </c>
      <c r="E212" s="13">
        <v>51</v>
      </c>
      <c r="F212" s="13">
        <v>14</v>
      </c>
      <c r="G212" s="13">
        <f t="shared" si="2"/>
        <v>65</v>
      </c>
      <c r="H212" s="14">
        <v>44054</v>
      </c>
    </row>
    <row r="213" spans="2:8" ht="15">
      <c r="B213" s="12" t="s">
        <v>213</v>
      </c>
      <c r="C213" s="12" t="s">
        <v>664</v>
      </c>
      <c r="D213" s="12" t="s">
        <v>14</v>
      </c>
      <c r="E213" s="13">
        <v>4</v>
      </c>
      <c r="F213" s="13">
        <v>7</v>
      </c>
      <c r="G213" s="13">
        <f t="shared" si="2"/>
        <v>11</v>
      </c>
      <c r="H213" s="14">
        <v>44054</v>
      </c>
    </row>
    <row r="214" spans="2:8" ht="15">
      <c r="B214" s="12" t="s">
        <v>80</v>
      </c>
      <c r="C214" s="12" t="s">
        <v>664</v>
      </c>
      <c r="D214" s="12" t="s">
        <v>22</v>
      </c>
      <c r="E214" s="13">
        <v>51</v>
      </c>
      <c r="F214" s="13">
        <v>14</v>
      </c>
      <c r="G214" s="13">
        <f t="shared" si="2"/>
        <v>65</v>
      </c>
      <c r="H214" s="14">
        <v>44054</v>
      </c>
    </row>
    <row r="215" spans="2:8" ht="15">
      <c r="B215" s="12" t="s">
        <v>328</v>
      </c>
      <c r="C215" s="12" t="s">
        <v>588</v>
      </c>
      <c r="D215" s="12" t="s">
        <v>45</v>
      </c>
      <c r="E215" s="13">
        <v>5</v>
      </c>
      <c r="F215" s="13">
        <v>7</v>
      </c>
      <c r="G215" s="13">
        <f t="shared" si="2"/>
        <v>12</v>
      </c>
      <c r="H215" s="14">
        <v>44054</v>
      </c>
    </row>
    <row r="216" spans="2:8" ht="15">
      <c r="B216" s="12" t="s">
        <v>329</v>
      </c>
      <c r="C216" s="12" t="s">
        <v>588</v>
      </c>
      <c r="D216" s="12" t="s">
        <v>22</v>
      </c>
      <c r="E216" s="13">
        <v>51</v>
      </c>
      <c r="F216" s="13">
        <v>14</v>
      </c>
      <c r="G216" s="13">
        <f t="shared" si="2"/>
        <v>65</v>
      </c>
      <c r="H216" s="14">
        <v>44054</v>
      </c>
    </row>
    <row r="217" spans="2:8" ht="15">
      <c r="B217" s="12" t="s">
        <v>426</v>
      </c>
      <c r="C217" s="12" t="s">
        <v>665</v>
      </c>
      <c r="D217" s="12" t="s">
        <v>14</v>
      </c>
      <c r="E217" s="13">
        <v>4</v>
      </c>
      <c r="F217" s="13">
        <v>7</v>
      </c>
      <c r="G217" s="13">
        <f t="shared" si="2"/>
        <v>11</v>
      </c>
      <c r="H217" s="14">
        <v>44054</v>
      </c>
    </row>
    <row r="218" spans="2:8" ht="15">
      <c r="B218" s="12" t="s">
        <v>219</v>
      </c>
      <c r="C218" s="12" t="s">
        <v>666</v>
      </c>
      <c r="D218" s="12" t="s">
        <v>18</v>
      </c>
      <c r="E218" s="13">
        <v>38</v>
      </c>
      <c r="F218" s="13">
        <v>14</v>
      </c>
      <c r="G218" s="13">
        <f t="shared" si="2"/>
        <v>52</v>
      </c>
      <c r="H218" s="14">
        <v>44054</v>
      </c>
    </row>
    <row r="219" spans="2:8" ht="15">
      <c r="B219" s="12" t="s">
        <v>80</v>
      </c>
      <c r="C219" s="12" t="s">
        <v>593</v>
      </c>
      <c r="D219" s="12" t="s">
        <v>22</v>
      </c>
      <c r="E219" s="13">
        <v>51</v>
      </c>
      <c r="F219" s="13">
        <v>14</v>
      </c>
      <c r="G219" s="13">
        <f t="shared" si="2"/>
        <v>65</v>
      </c>
      <c r="H219" s="14">
        <v>44054</v>
      </c>
    </row>
    <row r="220" spans="2:8" ht="15">
      <c r="B220" s="12" t="s">
        <v>195</v>
      </c>
      <c r="C220" s="12" t="s">
        <v>667</v>
      </c>
      <c r="D220" s="12" t="s">
        <v>10</v>
      </c>
      <c r="E220" s="13">
        <v>17</v>
      </c>
      <c r="F220" s="13">
        <v>14</v>
      </c>
      <c r="G220" s="13">
        <f t="shared" si="2"/>
        <v>31</v>
      </c>
      <c r="H220" s="14">
        <v>44054</v>
      </c>
    </row>
    <row r="221" spans="2:8" ht="15">
      <c r="B221" s="12" t="s">
        <v>360</v>
      </c>
      <c r="C221" s="12" t="s">
        <v>668</v>
      </c>
      <c r="D221" s="12" t="s">
        <v>18</v>
      </c>
      <c r="E221" s="13">
        <v>38</v>
      </c>
      <c r="F221" s="13">
        <v>14</v>
      </c>
      <c r="G221" s="13">
        <f t="shared" si="2"/>
        <v>52</v>
      </c>
      <c r="H221" s="14">
        <v>44054</v>
      </c>
    </row>
    <row r="222" spans="2:8" ht="30">
      <c r="B222" s="12" t="s">
        <v>312</v>
      </c>
      <c r="C222" s="12" t="s">
        <v>669</v>
      </c>
      <c r="D222" s="12" t="s">
        <v>33</v>
      </c>
      <c r="E222" s="13">
        <v>6</v>
      </c>
      <c r="F222" s="13">
        <v>7</v>
      </c>
      <c r="G222" s="13">
        <f t="shared" si="2"/>
        <v>13</v>
      </c>
      <c r="H222" s="14">
        <v>44054</v>
      </c>
    </row>
    <row r="223" spans="2:8" ht="15">
      <c r="B223" s="12" t="s">
        <v>670</v>
      </c>
      <c r="C223" s="12" t="s">
        <v>671</v>
      </c>
      <c r="D223" s="12" t="s">
        <v>22</v>
      </c>
      <c r="E223" s="13">
        <v>51</v>
      </c>
      <c r="F223" s="13">
        <v>14</v>
      </c>
      <c r="G223" s="13">
        <f t="shared" si="2"/>
        <v>65</v>
      </c>
      <c r="H223" s="14">
        <v>44054</v>
      </c>
    </row>
    <row r="224" spans="2:8" ht="15">
      <c r="B224" s="12" t="s">
        <v>129</v>
      </c>
      <c r="C224" s="12" t="s">
        <v>672</v>
      </c>
      <c r="D224" s="12" t="s">
        <v>22</v>
      </c>
      <c r="E224" s="13">
        <v>51</v>
      </c>
      <c r="F224" s="13">
        <v>14</v>
      </c>
      <c r="G224" s="13">
        <f t="shared" si="2"/>
        <v>65</v>
      </c>
      <c r="H224" s="14">
        <v>44054</v>
      </c>
    </row>
    <row r="225" spans="2:8" ht="30">
      <c r="B225" s="12" t="s">
        <v>355</v>
      </c>
      <c r="C225" s="12" t="s">
        <v>673</v>
      </c>
      <c r="D225" s="12" t="s">
        <v>22</v>
      </c>
      <c r="E225" s="13">
        <v>51</v>
      </c>
      <c r="F225" s="13">
        <v>14</v>
      </c>
      <c r="G225" s="13">
        <f t="shared" si="2"/>
        <v>65</v>
      </c>
      <c r="H225" s="14">
        <v>44054</v>
      </c>
    </row>
    <row r="226" spans="2:8" ht="30">
      <c r="B226" s="12" t="s">
        <v>225</v>
      </c>
      <c r="C226" s="12" t="s">
        <v>674</v>
      </c>
      <c r="D226" s="12" t="s">
        <v>10</v>
      </c>
      <c r="E226" s="13">
        <v>24</v>
      </c>
      <c r="F226" s="13">
        <v>14</v>
      </c>
      <c r="G226" s="13">
        <f t="shared" si="2"/>
        <v>38</v>
      </c>
      <c r="H226" s="14">
        <v>44054</v>
      </c>
    </row>
    <row r="227" spans="2:8" ht="30">
      <c r="B227" s="12" t="s">
        <v>355</v>
      </c>
      <c r="C227" s="12" t="s">
        <v>675</v>
      </c>
      <c r="D227" s="12" t="s">
        <v>22</v>
      </c>
      <c r="E227" s="13">
        <v>51</v>
      </c>
      <c r="F227" s="13">
        <v>14</v>
      </c>
      <c r="G227" s="13">
        <f t="shared" si="2"/>
        <v>65</v>
      </c>
      <c r="H227" s="14">
        <v>44054</v>
      </c>
    </row>
    <row r="228" spans="2:8" ht="15">
      <c r="B228" s="12" t="s">
        <v>54</v>
      </c>
      <c r="C228" s="12" t="s">
        <v>676</v>
      </c>
      <c r="D228" s="12" t="s">
        <v>62</v>
      </c>
      <c r="E228" s="13">
        <v>103</v>
      </c>
      <c r="F228" s="13">
        <v>49</v>
      </c>
      <c r="G228" s="13">
        <f t="shared" si="2"/>
        <v>152</v>
      </c>
      <c r="H228" s="14">
        <v>44054</v>
      </c>
    </row>
    <row r="229" spans="2:8" ht="15">
      <c r="B229" s="12" t="s">
        <v>281</v>
      </c>
      <c r="C229" s="12" t="s">
        <v>677</v>
      </c>
      <c r="D229" s="12" t="s">
        <v>22</v>
      </c>
      <c r="E229" s="13">
        <v>51</v>
      </c>
      <c r="F229" s="13">
        <v>14</v>
      </c>
      <c r="G229" s="13">
        <f aca="true" t="shared" si="3" ref="G229:G292">SUM(E229:F229)</f>
        <v>65</v>
      </c>
      <c r="H229" s="14">
        <v>44054</v>
      </c>
    </row>
    <row r="230" spans="2:8" ht="15">
      <c r="B230" s="12" t="s">
        <v>287</v>
      </c>
      <c r="C230" s="12" t="s">
        <v>677</v>
      </c>
      <c r="D230" s="12" t="s">
        <v>22</v>
      </c>
      <c r="E230" s="13">
        <v>51</v>
      </c>
      <c r="F230" s="13">
        <v>14</v>
      </c>
      <c r="G230" s="13">
        <f t="shared" si="3"/>
        <v>65</v>
      </c>
      <c r="H230" s="14">
        <v>44054</v>
      </c>
    </row>
    <row r="231" spans="2:8" ht="30">
      <c r="B231" s="12" t="s">
        <v>232</v>
      </c>
      <c r="C231" s="12" t="s">
        <v>678</v>
      </c>
      <c r="D231" s="12" t="s">
        <v>64</v>
      </c>
      <c r="E231" s="13">
        <v>12</v>
      </c>
      <c r="F231" s="13">
        <v>14</v>
      </c>
      <c r="G231" s="13">
        <f t="shared" si="3"/>
        <v>26</v>
      </c>
      <c r="H231" s="14">
        <v>44054</v>
      </c>
    </row>
    <row r="232" spans="2:8" ht="30">
      <c r="B232" s="12" t="s">
        <v>331</v>
      </c>
      <c r="C232" s="12" t="s">
        <v>679</v>
      </c>
      <c r="D232" s="12" t="s">
        <v>277</v>
      </c>
      <c r="E232" s="13">
        <v>0</v>
      </c>
      <c r="F232" s="13">
        <v>0</v>
      </c>
      <c r="G232" s="13">
        <f t="shared" si="3"/>
        <v>0</v>
      </c>
      <c r="H232" s="14">
        <v>44054</v>
      </c>
    </row>
    <row r="233" spans="2:8" ht="30">
      <c r="B233" s="12" t="s">
        <v>317</v>
      </c>
      <c r="C233" s="12" t="s">
        <v>679</v>
      </c>
      <c r="D233" s="12" t="s">
        <v>6</v>
      </c>
      <c r="E233" s="13">
        <v>0</v>
      </c>
      <c r="F233" s="13">
        <v>0</v>
      </c>
      <c r="G233" s="13">
        <f t="shared" si="3"/>
        <v>0</v>
      </c>
      <c r="H233" s="14">
        <v>44054</v>
      </c>
    </row>
    <row r="234" spans="2:8" ht="30">
      <c r="B234" s="12" t="s">
        <v>308</v>
      </c>
      <c r="C234" s="12" t="s">
        <v>679</v>
      </c>
      <c r="D234" s="12" t="s">
        <v>50</v>
      </c>
      <c r="E234" s="13">
        <v>0</v>
      </c>
      <c r="F234" s="13">
        <v>0</v>
      </c>
      <c r="G234" s="13">
        <f t="shared" si="3"/>
        <v>0</v>
      </c>
      <c r="H234" s="14">
        <v>44054</v>
      </c>
    </row>
    <row r="235" spans="2:8" ht="30">
      <c r="B235" s="12" t="s">
        <v>266</v>
      </c>
      <c r="C235" s="12" t="s">
        <v>680</v>
      </c>
      <c r="D235" s="12" t="s">
        <v>22</v>
      </c>
      <c r="E235" s="13">
        <v>51</v>
      </c>
      <c r="F235" s="13">
        <v>14</v>
      </c>
      <c r="G235" s="13">
        <f t="shared" si="3"/>
        <v>65</v>
      </c>
      <c r="H235" s="14">
        <v>44054</v>
      </c>
    </row>
    <row r="236" spans="2:8" ht="30">
      <c r="B236" s="12" t="s">
        <v>269</v>
      </c>
      <c r="C236" s="12" t="s">
        <v>681</v>
      </c>
      <c r="D236" s="12" t="s">
        <v>22</v>
      </c>
      <c r="E236" s="13">
        <v>51</v>
      </c>
      <c r="F236" s="13">
        <v>14</v>
      </c>
      <c r="G236" s="13">
        <f t="shared" si="3"/>
        <v>65</v>
      </c>
      <c r="H236" s="14">
        <v>44054</v>
      </c>
    </row>
    <row r="237" spans="2:8" ht="30">
      <c r="B237" s="12" t="s">
        <v>267</v>
      </c>
      <c r="C237" s="12" t="s">
        <v>682</v>
      </c>
      <c r="D237" s="12" t="s">
        <v>22</v>
      </c>
      <c r="E237" s="13">
        <v>51</v>
      </c>
      <c r="F237" s="13">
        <v>14</v>
      </c>
      <c r="G237" s="13">
        <f t="shared" si="3"/>
        <v>65</v>
      </c>
      <c r="H237" s="14">
        <v>44054</v>
      </c>
    </row>
    <row r="238" spans="2:8" ht="15">
      <c r="B238" s="12" t="s">
        <v>54</v>
      </c>
      <c r="C238" s="12" t="s">
        <v>683</v>
      </c>
      <c r="D238" s="12" t="s">
        <v>18</v>
      </c>
      <c r="E238" s="13">
        <v>38</v>
      </c>
      <c r="F238" s="13">
        <v>14</v>
      </c>
      <c r="G238" s="13">
        <f t="shared" si="3"/>
        <v>52</v>
      </c>
      <c r="H238" s="14">
        <v>44054</v>
      </c>
    </row>
    <row r="239" spans="2:8" ht="15">
      <c r="B239" s="12" t="s">
        <v>122</v>
      </c>
      <c r="C239" s="12" t="s">
        <v>684</v>
      </c>
      <c r="D239" s="12" t="s">
        <v>62</v>
      </c>
      <c r="E239" s="13">
        <v>103</v>
      </c>
      <c r="F239" s="13">
        <v>49</v>
      </c>
      <c r="G239" s="13">
        <f t="shared" si="3"/>
        <v>152</v>
      </c>
      <c r="H239" s="14">
        <v>44054</v>
      </c>
    </row>
    <row r="240" spans="2:8" ht="15">
      <c r="B240" s="12" t="s">
        <v>436</v>
      </c>
      <c r="C240" s="12" t="s">
        <v>685</v>
      </c>
      <c r="D240" s="12" t="s">
        <v>22</v>
      </c>
      <c r="E240" s="13">
        <v>51</v>
      </c>
      <c r="F240" s="13">
        <v>14</v>
      </c>
      <c r="G240" s="13">
        <f t="shared" si="3"/>
        <v>65</v>
      </c>
      <c r="H240" s="14">
        <v>44054</v>
      </c>
    </row>
    <row r="241" spans="2:8" ht="15">
      <c r="B241" s="12" t="s">
        <v>439</v>
      </c>
      <c r="C241" s="12" t="s">
        <v>686</v>
      </c>
      <c r="D241" s="12" t="s">
        <v>10</v>
      </c>
      <c r="E241" s="13">
        <v>24</v>
      </c>
      <c r="F241" s="13">
        <v>14</v>
      </c>
      <c r="G241" s="13">
        <f t="shared" si="3"/>
        <v>38</v>
      </c>
      <c r="H241" s="14">
        <v>44054</v>
      </c>
    </row>
    <row r="242" spans="2:8" ht="15">
      <c r="B242" s="12" t="s">
        <v>95</v>
      </c>
      <c r="C242" s="12" t="s">
        <v>687</v>
      </c>
      <c r="D242" s="12" t="s">
        <v>22</v>
      </c>
      <c r="E242" s="13">
        <v>51</v>
      </c>
      <c r="F242" s="13">
        <v>14</v>
      </c>
      <c r="G242" s="13">
        <f t="shared" si="3"/>
        <v>65</v>
      </c>
      <c r="H242" s="14">
        <v>44054</v>
      </c>
    </row>
    <row r="243" spans="2:8" ht="15">
      <c r="B243" s="12" t="s">
        <v>260</v>
      </c>
      <c r="C243" s="12" t="s">
        <v>688</v>
      </c>
      <c r="D243" s="12" t="s">
        <v>22</v>
      </c>
      <c r="E243" s="13">
        <v>51</v>
      </c>
      <c r="F243" s="13">
        <v>14</v>
      </c>
      <c r="G243" s="13">
        <f t="shared" si="3"/>
        <v>65</v>
      </c>
      <c r="H243" s="14">
        <v>44054</v>
      </c>
    </row>
    <row r="244" spans="2:8" ht="15">
      <c r="B244" s="12" t="s">
        <v>307</v>
      </c>
      <c r="C244" s="12" t="s">
        <v>688</v>
      </c>
      <c r="D244" s="12" t="s">
        <v>18</v>
      </c>
      <c r="E244" s="13">
        <v>38</v>
      </c>
      <c r="F244" s="13">
        <v>14</v>
      </c>
      <c r="G244" s="13">
        <f t="shared" si="3"/>
        <v>52</v>
      </c>
      <c r="H244" s="14">
        <v>44054</v>
      </c>
    </row>
    <row r="245" spans="2:8" ht="15">
      <c r="B245" s="12" t="s">
        <v>326</v>
      </c>
      <c r="C245" s="12" t="s">
        <v>689</v>
      </c>
      <c r="D245" s="12" t="s">
        <v>22</v>
      </c>
      <c r="E245" s="13">
        <v>51</v>
      </c>
      <c r="F245" s="13">
        <v>14</v>
      </c>
      <c r="G245" s="13">
        <f t="shared" si="3"/>
        <v>65</v>
      </c>
      <c r="H245" s="14">
        <v>44054</v>
      </c>
    </row>
    <row r="246" spans="2:8" ht="15">
      <c r="B246" s="12" t="s">
        <v>341</v>
      </c>
      <c r="C246" s="12" t="s">
        <v>690</v>
      </c>
      <c r="D246" s="12" t="s">
        <v>10</v>
      </c>
      <c r="E246" s="13">
        <v>17</v>
      </c>
      <c r="F246" s="13">
        <v>14</v>
      </c>
      <c r="G246" s="13">
        <f t="shared" si="3"/>
        <v>31</v>
      </c>
      <c r="H246" s="14">
        <v>44054</v>
      </c>
    </row>
    <row r="247" spans="2:8" ht="15">
      <c r="B247" s="12" t="s">
        <v>334</v>
      </c>
      <c r="C247" s="12" t="s">
        <v>691</v>
      </c>
      <c r="D247" s="12" t="s">
        <v>18</v>
      </c>
      <c r="E247" s="13">
        <v>38</v>
      </c>
      <c r="F247" s="13">
        <v>14</v>
      </c>
      <c r="G247" s="13">
        <f t="shared" si="3"/>
        <v>52</v>
      </c>
      <c r="H247" s="14">
        <v>44054</v>
      </c>
    </row>
    <row r="248" spans="2:8" ht="30">
      <c r="B248" s="12" t="s">
        <v>368</v>
      </c>
      <c r="C248" s="12" t="s">
        <v>692</v>
      </c>
      <c r="D248" s="12" t="s">
        <v>22</v>
      </c>
      <c r="E248" s="13">
        <v>51</v>
      </c>
      <c r="F248" s="13">
        <v>14</v>
      </c>
      <c r="G248" s="13">
        <f t="shared" si="3"/>
        <v>65</v>
      </c>
      <c r="H248" s="14">
        <v>44054</v>
      </c>
    </row>
    <row r="249" spans="2:8" ht="15">
      <c r="B249" s="12" t="s">
        <v>80</v>
      </c>
      <c r="C249" s="12" t="s">
        <v>693</v>
      </c>
      <c r="D249" s="12" t="s">
        <v>22</v>
      </c>
      <c r="E249" s="13">
        <v>51</v>
      </c>
      <c r="F249" s="13">
        <v>14</v>
      </c>
      <c r="G249" s="13">
        <f t="shared" si="3"/>
        <v>65</v>
      </c>
      <c r="H249" s="14">
        <v>44054</v>
      </c>
    </row>
    <row r="250" spans="2:8" ht="15">
      <c r="B250" s="12" t="s">
        <v>425</v>
      </c>
      <c r="C250" s="12" t="s">
        <v>694</v>
      </c>
      <c r="D250" s="12" t="s">
        <v>33</v>
      </c>
      <c r="E250" s="13">
        <v>6</v>
      </c>
      <c r="F250" s="13">
        <v>7</v>
      </c>
      <c r="G250" s="13">
        <f t="shared" si="3"/>
        <v>13</v>
      </c>
      <c r="H250" s="14">
        <v>44054</v>
      </c>
    </row>
    <row r="251" spans="2:8" ht="15">
      <c r="B251" s="12" t="s">
        <v>236</v>
      </c>
      <c r="C251" s="12" t="s">
        <v>694</v>
      </c>
      <c r="D251" s="12" t="s">
        <v>14</v>
      </c>
      <c r="E251" s="13">
        <v>4</v>
      </c>
      <c r="F251" s="13">
        <v>7</v>
      </c>
      <c r="G251" s="13">
        <f t="shared" si="3"/>
        <v>11</v>
      </c>
      <c r="H251" s="14">
        <v>44054</v>
      </c>
    </row>
    <row r="252" spans="2:8" ht="15">
      <c r="B252" s="12" t="s">
        <v>353</v>
      </c>
      <c r="C252" s="12" t="s">
        <v>694</v>
      </c>
      <c r="D252" s="12" t="s">
        <v>22</v>
      </c>
      <c r="E252" s="13">
        <v>51</v>
      </c>
      <c r="F252" s="13">
        <v>14</v>
      </c>
      <c r="G252" s="13">
        <f t="shared" si="3"/>
        <v>65</v>
      </c>
      <c r="H252" s="14">
        <v>44054</v>
      </c>
    </row>
    <row r="253" spans="2:8" ht="15">
      <c r="B253" s="12" t="s">
        <v>52</v>
      </c>
      <c r="C253" s="12" t="s">
        <v>618</v>
      </c>
      <c r="D253" s="12" t="s">
        <v>22</v>
      </c>
      <c r="E253" s="13">
        <v>51</v>
      </c>
      <c r="F253" s="13">
        <v>14</v>
      </c>
      <c r="G253" s="13">
        <f t="shared" si="3"/>
        <v>65</v>
      </c>
      <c r="H253" s="14">
        <v>44054</v>
      </c>
    </row>
    <row r="254" spans="2:8" ht="15">
      <c r="B254" s="12" t="s">
        <v>274</v>
      </c>
      <c r="C254" s="12" t="s">
        <v>695</v>
      </c>
      <c r="D254" s="12" t="s">
        <v>22</v>
      </c>
      <c r="E254" s="13">
        <v>51</v>
      </c>
      <c r="F254" s="13">
        <v>14</v>
      </c>
      <c r="G254" s="13">
        <f t="shared" si="3"/>
        <v>65</v>
      </c>
      <c r="H254" s="14">
        <v>44054</v>
      </c>
    </row>
    <row r="255" spans="2:8" ht="15">
      <c r="B255" s="12" t="s">
        <v>301</v>
      </c>
      <c r="C255" s="12" t="s">
        <v>696</v>
      </c>
      <c r="D255" s="12" t="s">
        <v>18</v>
      </c>
      <c r="E255" s="13">
        <v>38</v>
      </c>
      <c r="F255" s="13">
        <v>14</v>
      </c>
      <c r="G255" s="13">
        <f t="shared" si="3"/>
        <v>52</v>
      </c>
      <c r="H255" s="14">
        <v>44054</v>
      </c>
    </row>
    <row r="256" spans="2:8" ht="15">
      <c r="B256" s="12" t="s">
        <v>378</v>
      </c>
      <c r="C256" s="12" t="s">
        <v>697</v>
      </c>
      <c r="D256" s="12" t="s">
        <v>45</v>
      </c>
      <c r="E256" s="13">
        <v>5</v>
      </c>
      <c r="F256" s="13">
        <v>7</v>
      </c>
      <c r="G256" s="13">
        <f t="shared" si="3"/>
        <v>12</v>
      </c>
      <c r="H256" s="14">
        <v>44054</v>
      </c>
    </row>
    <row r="257" spans="2:8" ht="15">
      <c r="B257" s="12" t="s">
        <v>377</v>
      </c>
      <c r="C257" s="12" t="s">
        <v>697</v>
      </c>
      <c r="D257" s="12" t="s">
        <v>33</v>
      </c>
      <c r="E257" s="13">
        <v>6</v>
      </c>
      <c r="F257" s="13">
        <v>7</v>
      </c>
      <c r="G257" s="13">
        <f t="shared" si="3"/>
        <v>13</v>
      </c>
      <c r="H257" s="14">
        <v>44054</v>
      </c>
    </row>
    <row r="258" spans="2:8" ht="15">
      <c r="B258" s="12" t="s">
        <v>698</v>
      </c>
      <c r="C258" s="12" t="s">
        <v>697</v>
      </c>
      <c r="D258" s="12" t="s">
        <v>14</v>
      </c>
      <c r="E258" s="13">
        <v>4</v>
      </c>
      <c r="F258" s="13">
        <v>7</v>
      </c>
      <c r="G258" s="13">
        <f t="shared" si="3"/>
        <v>11</v>
      </c>
      <c r="H258" s="14">
        <v>44054</v>
      </c>
    </row>
    <row r="259" spans="2:8" ht="15">
      <c r="B259" s="12" t="s">
        <v>375</v>
      </c>
      <c r="C259" s="12" t="s">
        <v>697</v>
      </c>
      <c r="D259" s="12" t="s">
        <v>22</v>
      </c>
      <c r="E259" s="13">
        <v>51</v>
      </c>
      <c r="F259" s="13">
        <v>14</v>
      </c>
      <c r="G259" s="13">
        <f t="shared" si="3"/>
        <v>65</v>
      </c>
      <c r="H259" s="14">
        <v>44054</v>
      </c>
    </row>
    <row r="260" spans="2:8" ht="15">
      <c r="B260" s="12" t="s">
        <v>305</v>
      </c>
      <c r="C260" s="12" t="s">
        <v>625</v>
      </c>
      <c r="D260" s="12" t="s">
        <v>22</v>
      </c>
      <c r="E260" s="13">
        <v>51</v>
      </c>
      <c r="F260" s="13">
        <v>14</v>
      </c>
      <c r="G260" s="13">
        <f t="shared" si="3"/>
        <v>65</v>
      </c>
      <c r="H260" s="14">
        <v>44054</v>
      </c>
    </row>
    <row r="261" spans="2:8" ht="15">
      <c r="B261" s="12" t="s">
        <v>316</v>
      </c>
      <c r="C261" s="12" t="s">
        <v>625</v>
      </c>
      <c r="D261" s="12" t="s">
        <v>10</v>
      </c>
      <c r="E261" s="13">
        <v>24</v>
      </c>
      <c r="F261" s="13">
        <v>14</v>
      </c>
      <c r="G261" s="13">
        <f t="shared" si="3"/>
        <v>38</v>
      </c>
      <c r="H261" s="14">
        <v>44054</v>
      </c>
    </row>
    <row r="262" spans="2:8" ht="15">
      <c r="B262" s="12" t="s">
        <v>316</v>
      </c>
      <c r="C262" s="12" t="s">
        <v>625</v>
      </c>
      <c r="D262" s="12" t="s">
        <v>699</v>
      </c>
      <c r="E262" s="13">
        <v>-7</v>
      </c>
      <c r="F262" s="13">
        <v>0</v>
      </c>
      <c r="G262" s="13">
        <f t="shared" si="3"/>
        <v>-7</v>
      </c>
      <c r="H262" s="14">
        <v>44054</v>
      </c>
    </row>
    <row r="263" spans="2:8" ht="15">
      <c r="B263" s="12" t="s">
        <v>376</v>
      </c>
      <c r="C263" s="12" t="s">
        <v>625</v>
      </c>
      <c r="D263" s="12" t="s">
        <v>224</v>
      </c>
      <c r="E263" s="13">
        <v>9</v>
      </c>
      <c r="F263" s="13">
        <v>14</v>
      </c>
      <c r="G263" s="13">
        <f t="shared" si="3"/>
        <v>23</v>
      </c>
      <c r="H263" s="14">
        <v>44054</v>
      </c>
    </row>
    <row r="264" spans="2:8" ht="15">
      <c r="B264" s="12" t="s">
        <v>376</v>
      </c>
      <c r="C264" s="12" t="s">
        <v>700</v>
      </c>
      <c r="D264" s="12" t="s">
        <v>22</v>
      </c>
      <c r="E264" s="13">
        <v>51</v>
      </c>
      <c r="F264" s="13">
        <v>14</v>
      </c>
      <c r="G264" s="13">
        <f t="shared" si="3"/>
        <v>65</v>
      </c>
      <c r="H264" s="14">
        <v>44054</v>
      </c>
    </row>
    <row r="265" spans="2:8" ht="15">
      <c r="B265" s="12" t="s">
        <v>54</v>
      </c>
      <c r="C265" s="12" t="s">
        <v>701</v>
      </c>
      <c r="D265" s="12" t="s">
        <v>10</v>
      </c>
      <c r="E265" s="13">
        <v>17</v>
      </c>
      <c r="F265" s="13">
        <v>14</v>
      </c>
      <c r="G265" s="13">
        <f t="shared" si="3"/>
        <v>31</v>
      </c>
      <c r="H265" s="14">
        <v>44054</v>
      </c>
    </row>
    <row r="266" spans="2:8" ht="15">
      <c r="B266" s="12" t="s">
        <v>80</v>
      </c>
      <c r="C266" s="12" t="s">
        <v>702</v>
      </c>
      <c r="D266" s="12" t="s">
        <v>224</v>
      </c>
      <c r="E266" s="13">
        <v>9</v>
      </c>
      <c r="F266" s="13">
        <v>14</v>
      </c>
      <c r="G266" s="13">
        <f t="shared" si="3"/>
        <v>23</v>
      </c>
      <c r="H266" s="14">
        <v>44054</v>
      </c>
    </row>
    <row r="267" spans="2:8" ht="15">
      <c r="B267" s="12" t="s">
        <v>226</v>
      </c>
      <c r="C267" s="12" t="s">
        <v>703</v>
      </c>
      <c r="D267" s="12" t="s">
        <v>136</v>
      </c>
      <c r="E267" s="13">
        <v>3</v>
      </c>
      <c r="F267" s="13">
        <v>7</v>
      </c>
      <c r="G267" s="13">
        <f t="shared" si="3"/>
        <v>10</v>
      </c>
      <c r="H267" s="14">
        <v>44054</v>
      </c>
    </row>
    <row r="268" spans="2:8" ht="30">
      <c r="B268" s="12" t="s">
        <v>37</v>
      </c>
      <c r="C268" s="12" t="s">
        <v>626</v>
      </c>
      <c r="D268" s="12" t="s">
        <v>18</v>
      </c>
      <c r="E268" s="13">
        <v>38</v>
      </c>
      <c r="F268" s="13">
        <v>14</v>
      </c>
      <c r="G268" s="13">
        <f t="shared" si="3"/>
        <v>52</v>
      </c>
      <c r="H268" s="14">
        <v>44054</v>
      </c>
    </row>
    <row r="269" spans="2:8" ht="15">
      <c r="B269" s="12" t="s">
        <v>452</v>
      </c>
      <c r="C269" s="12" t="s">
        <v>704</v>
      </c>
      <c r="D269" s="12" t="s">
        <v>22</v>
      </c>
      <c r="E269" s="13">
        <v>51</v>
      </c>
      <c r="F269" s="13">
        <v>14</v>
      </c>
      <c r="G269" s="13">
        <f t="shared" si="3"/>
        <v>65</v>
      </c>
      <c r="H269" s="14">
        <v>44054</v>
      </c>
    </row>
    <row r="270" spans="2:8" ht="15">
      <c r="B270" s="12" t="s">
        <v>77</v>
      </c>
      <c r="C270" s="12" t="s">
        <v>705</v>
      </c>
      <c r="D270" s="12" t="s">
        <v>22</v>
      </c>
      <c r="E270" s="13">
        <v>51</v>
      </c>
      <c r="F270" s="13">
        <v>14</v>
      </c>
      <c r="G270" s="13">
        <f t="shared" si="3"/>
        <v>65</v>
      </c>
      <c r="H270" s="14">
        <v>44054</v>
      </c>
    </row>
    <row r="271" spans="2:8" ht="15">
      <c r="B271" s="12" t="s">
        <v>77</v>
      </c>
      <c r="C271" s="12" t="s">
        <v>706</v>
      </c>
      <c r="D271" s="12" t="s">
        <v>22</v>
      </c>
      <c r="E271" s="13">
        <v>51</v>
      </c>
      <c r="F271" s="13">
        <v>14</v>
      </c>
      <c r="G271" s="13">
        <f t="shared" si="3"/>
        <v>65</v>
      </c>
      <c r="H271" s="14">
        <v>44054</v>
      </c>
    </row>
    <row r="272" spans="2:8" ht="15">
      <c r="B272" s="12" t="s">
        <v>129</v>
      </c>
      <c r="C272" s="12" t="s">
        <v>706</v>
      </c>
      <c r="D272" s="12" t="s">
        <v>33</v>
      </c>
      <c r="E272" s="13">
        <v>6</v>
      </c>
      <c r="F272" s="13">
        <v>7</v>
      </c>
      <c r="G272" s="13">
        <f t="shared" si="3"/>
        <v>13</v>
      </c>
      <c r="H272" s="14">
        <v>44054</v>
      </c>
    </row>
    <row r="273" spans="2:8" ht="15">
      <c r="B273" s="12" t="s">
        <v>259</v>
      </c>
      <c r="C273" s="12" t="s">
        <v>707</v>
      </c>
      <c r="D273" s="12" t="s">
        <v>10</v>
      </c>
      <c r="E273" s="13">
        <v>24</v>
      </c>
      <c r="F273" s="13">
        <v>14</v>
      </c>
      <c r="G273" s="13">
        <f t="shared" si="3"/>
        <v>38</v>
      </c>
      <c r="H273" s="14">
        <v>44054</v>
      </c>
    </row>
    <row r="274" spans="2:8" ht="15">
      <c r="B274" s="12" t="s">
        <v>246</v>
      </c>
      <c r="C274" s="12" t="s">
        <v>707</v>
      </c>
      <c r="D274" s="12" t="s">
        <v>14</v>
      </c>
      <c r="E274" s="13">
        <v>4</v>
      </c>
      <c r="F274" s="13">
        <v>7</v>
      </c>
      <c r="G274" s="13">
        <f t="shared" si="3"/>
        <v>11</v>
      </c>
      <c r="H274" s="14">
        <v>44054</v>
      </c>
    </row>
    <row r="275" spans="2:8" ht="15">
      <c r="B275" s="12" t="s">
        <v>319</v>
      </c>
      <c r="C275" s="12" t="s">
        <v>708</v>
      </c>
      <c r="D275" s="12" t="s">
        <v>62</v>
      </c>
      <c r="E275" s="13">
        <v>103</v>
      </c>
      <c r="F275" s="13">
        <v>49</v>
      </c>
      <c r="G275" s="13">
        <f t="shared" si="3"/>
        <v>152</v>
      </c>
      <c r="H275" s="14">
        <v>44054</v>
      </c>
    </row>
    <row r="276" spans="2:8" ht="30">
      <c r="B276" s="12" t="s">
        <v>169</v>
      </c>
      <c r="C276" s="12" t="s">
        <v>709</v>
      </c>
      <c r="D276" s="12" t="s">
        <v>18</v>
      </c>
      <c r="E276" s="13">
        <v>38</v>
      </c>
      <c r="F276" s="13">
        <v>14</v>
      </c>
      <c r="G276" s="13">
        <f t="shared" si="3"/>
        <v>52</v>
      </c>
      <c r="H276" s="14">
        <v>44055</v>
      </c>
    </row>
    <row r="277" spans="2:8" ht="15">
      <c r="B277" s="12" t="s">
        <v>710</v>
      </c>
      <c r="C277" s="12" t="s">
        <v>560</v>
      </c>
      <c r="D277" s="12" t="s">
        <v>711</v>
      </c>
      <c r="E277" s="13">
        <v>40</v>
      </c>
      <c r="F277" s="13">
        <v>0</v>
      </c>
      <c r="G277" s="13">
        <f t="shared" si="3"/>
        <v>40</v>
      </c>
      <c r="H277" s="14">
        <v>44055</v>
      </c>
    </row>
    <row r="278" spans="2:8" ht="15">
      <c r="B278" s="12" t="s">
        <v>46</v>
      </c>
      <c r="C278" s="12" t="s">
        <v>712</v>
      </c>
      <c r="D278" s="12" t="s">
        <v>45</v>
      </c>
      <c r="E278" s="13">
        <v>5</v>
      </c>
      <c r="F278" s="13">
        <v>7</v>
      </c>
      <c r="G278" s="13">
        <f t="shared" si="3"/>
        <v>12</v>
      </c>
      <c r="H278" s="14">
        <v>44055</v>
      </c>
    </row>
    <row r="279" spans="2:8" ht="15">
      <c r="B279" s="12" t="s">
        <v>256</v>
      </c>
      <c r="C279" s="12" t="s">
        <v>713</v>
      </c>
      <c r="D279" s="12" t="s">
        <v>33</v>
      </c>
      <c r="E279" s="13">
        <v>6</v>
      </c>
      <c r="F279" s="13">
        <v>7</v>
      </c>
      <c r="G279" s="13">
        <f t="shared" si="3"/>
        <v>13</v>
      </c>
      <c r="H279" s="14">
        <v>44055</v>
      </c>
    </row>
    <row r="280" spans="2:8" ht="15">
      <c r="B280" s="12" t="s">
        <v>169</v>
      </c>
      <c r="C280" s="12" t="s">
        <v>572</v>
      </c>
      <c r="D280" s="12" t="s">
        <v>22</v>
      </c>
      <c r="E280" s="13">
        <v>51</v>
      </c>
      <c r="F280" s="13">
        <v>14</v>
      </c>
      <c r="G280" s="13">
        <f t="shared" si="3"/>
        <v>65</v>
      </c>
      <c r="H280" s="14">
        <v>44055</v>
      </c>
    </row>
    <row r="281" spans="2:8" ht="15">
      <c r="B281" s="12" t="s">
        <v>714</v>
      </c>
      <c r="C281" s="12" t="s">
        <v>715</v>
      </c>
      <c r="D281" s="12" t="s">
        <v>10</v>
      </c>
      <c r="E281" s="13">
        <v>17</v>
      </c>
      <c r="F281" s="13">
        <v>14</v>
      </c>
      <c r="G281" s="13">
        <f t="shared" si="3"/>
        <v>31</v>
      </c>
      <c r="H281" s="14">
        <v>44055</v>
      </c>
    </row>
    <row r="282" spans="2:8" ht="15">
      <c r="B282" s="12" t="s">
        <v>41</v>
      </c>
      <c r="C282" s="12" t="s">
        <v>716</v>
      </c>
      <c r="D282" s="12" t="s">
        <v>18</v>
      </c>
      <c r="E282" s="13">
        <v>38</v>
      </c>
      <c r="F282" s="13">
        <v>14</v>
      </c>
      <c r="G282" s="13">
        <f t="shared" si="3"/>
        <v>52</v>
      </c>
      <c r="H282" s="14">
        <v>44055</v>
      </c>
    </row>
    <row r="283" spans="2:8" ht="15">
      <c r="B283" s="12" t="s">
        <v>222</v>
      </c>
      <c r="C283" s="12" t="s">
        <v>664</v>
      </c>
      <c r="D283" s="12" t="s">
        <v>33</v>
      </c>
      <c r="E283" s="13">
        <v>6</v>
      </c>
      <c r="F283" s="13">
        <v>7</v>
      </c>
      <c r="G283" s="13">
        <f t="shared" si="3"/>
        <v>13</v>
      </c>
      <c r="H283" s="14">
        <v>44055</v>
      </c>
    </row>
    <row r="284" spans="2:8" ht="30">
      <c r="B284" s="12" t="s">
        <v>103</v>
      </c>
      <c r="C284" s="12" t="s">
        <v>717</v>
      </c>
      <c r="D284" s="12" t="s">
        <v>22</v>
      </c>
      <c r="E284" s="13">
        <v>51</v>
      </c>
      <c r="F284" s="13">
        <v>14</v>
      </c>
      <c r="G284" s="13">
        <f t="shared" si="3"/>
        <v>65</v>
      </c>
      <c r="H284" s="14">
        <v>44055</v>
      </c>
    </row>
    <row r="285" spans="2:8" ht="15">
      <c r="B285" s="12" t="s">
        <v>192</v>
      </c>
      <c r="C285" s="12" t="s">
        <v>718</v>
      </c>
      <c r="D285" s="12" t="s">
        <v>18</v>
      </c>
      <c r="E285" s="13">
        <v>38</v>
      </c>
      <c r="F285" s="13">
        <v>14</v>
      </c>
      <c r="G285" s="13">
        <f t="shared" si="3"/>
        <v>52</v>
      </c>
      <c r="H285" s="14">
        <v>44055</v>
      </c>
    </row>
    <row r="286" spans="2:8" ht="30">
      <c r="B286" s="12" t="s">
        <v>164</v>
      </c>
      <c r="C286" s="12" t="s">
        <v>680</v>
      </c>
      <c r="D286" s="12" t="s">
        <v>10</v>
      </c>
      <c r="E286" s="13">
        <v>24</v>
      </c>
      <c r="F286" s="13">
        <v>14</v>
      </c>
      <c r="G286" s="13">
        <f t="shared" si="3"/>
        <v>38</v>
      </c>
      <c r="H286" s="14">
        <v>44055</v>
      </c>
    </row>
    <row r="287" spans="2:8" ht="15">
      <c r="B287" s="12" t="s">
        <v>186</v>
      </c>
      <c r="C287" s="12" t="s">
        <v>719</v>
      </c>
      <c r="D287" s="12" t="s">
        <v>18</v>
      </c>
      <c r="E287" s="13">
        <v>38</v>
      </c>
      <c r="F287" s="13">
        <v>14</v>
      </c>
      <c r="G287" s="13">
        <f t="shared" si="3"/>
        <v>52</v>
      </c>
      <c r="H287" s="14">
        <v>44055</v>
      </c>
    </row>
    <row r="288" spans="2:8" ht="15">
      <c r="B288" s="12" t="s">
        <v>60</v>
      </c>
      <c r="C288" s="12" t="s">
        <v>719</v>
      </c>
      <c r="D288" s="12" t="s">
        <v>22</v>
      </c>
      <c r="E288" s="13">
        <v>51</v>
      </c>
      <c r="F288" s="13">
        <v>14</v>
      </c>
      <c r="G288" s="13">
        <f t="shared" si="3"/>
        <v>65</v>
      </c>
      <c r="H288" s="14">
        <v>44055</v>
      </c>
    </row>
    <row r="289" spans="2:8" ht="30">
      <c r="B289" s="12" t="s">
        <v>75</v>
      </c>
      <c r="C289" s="12" t="s">
        <v>720</v>
      </c>
      <c r="D289" s="12" t="s">
        <v>22</v>
      </c>
      <c r="E289" s="13">
        <v>51</v>
      </c>
      <c r="F289" s="13">
        <v>14</v>
      </c>
      <c r="G289" s="13">
        <f t="shared" si="3"/>
        <v>65</v>
      </c>
      <c r="H289" s="14">
        <v>44055</v>
      </c>
    </row>
    <row r="290" spans="2:8" ht="15">
      <c r="B290" s="12" t="s">
        <v>159</v>
      </c>
      <c r="C290" s="12" t="s">
        <v>624</v>
      </c>
      <c r="D290" s="12" t="s">
        <v>18</v>
      </c>
      <c r="E290" s="13">
        <v>38</v>
      </c>
      <c r="F290" s="13">
        <v>14</v>
      </c>
      <c r="G290" s="13">
        <f t="shared" si="3"/>
        <v>52</v>
      </c>
      <c r="H290" s="14">
        <v>44055</v>
      </c>
    </row>
    <row r="291" spans="2:8" ht="30">
      <c r="B291" s="12" t="s">
        <v>161</v>
      </c>
      <c r="C291" s="12" t="s">
        <v>721</v>
      </c>
      <c r="D291" s="12" t="s">
        <v>10</v>
      </c>
      <c r="E291" s="13">
        <v>24</v>
      </c>
      <c r="F291" s="13">
        <v>14</v>
      </c>
      <c r="G291" s="13">
        <f t="shared" si="3"/>
        <v>38</v>
      </c>
      <c r="H291" s="14">
        <v>44055</v>
      </c>
    </row>
    <row r="292" spans="2:8" ht="15">
      <c r="B292" s="12" t="s">
        <v>116</v>
      </c>
      <c r="C292" s="12" t="s">
        <v>722</v>
      </c>
      <c r="D292" s="12" t="s">
        <v>45</v>
      </c>
      <c r="E292" s="13">
        <v>5</v>
      </c>
      <c r="F292" s="13">
        <v>7</v>
      </c>
      <c r="G292" s="13">
        <f t="shared" si="3"/>
        <v>12</v>
      </c>
      <c r="H292" s="14">
        <v>44055</v>
      </c>
    </row>
    <row r="293" spans="2:8" ht="15">
      <c r="B293" s="12" t="s">
        <v>215</v>
      </c>
      <c r="C293" s="12" t="s">
        <v>723</v>
      </c>
      <c r="D293" s="12" t="s">
        <v>18</v>
      </c>
      <c r="E293" s="13">
        <v>38</v>
      </c>
      <c r="F293" s="13">
        <v>14</v>
      </c>
      <c r="G293" s="13">
        <f>SUM(E293:F293)</f>
        <v>52</v>
      </c>
      <c r="H293" s="14">
        <v>44074</v>
      </c>
    </row>
    <row r="294" spans="2:8" ht="15">
      <c r="B294" s="12" t="s">
        <v>373</v>
      </c>
      <c r="C294" s="12" t="s">
        <v>724</v>
      </c>
      <c r="D294" s="12" t="s">
        <v>725</v>
      </c>
      <c r="E294" s="13">
        <v>12</v>
      </c>
      <c r="F294" s="13">
        <v>7</v>
      </c>
      <c r="G294" s="13">
        <f>SUM(E294:F294)</f>
        <v>19</v>
      </c>
      <c r="H294" s="14">
        <v>44074</v>
      </c>
    </row>
    <row r="295" spans="2:8" ht="15">
      <c r="B295" s="12" t="s">
        <v>77</v>
      </c>
      <c r="C295" s="12" t="s">
        <v>726</v>
      </c>
      <c r="D295" s="12" t="s">
        <v>18</v>
      </c>
      <c r="E295" s="13">
        <v>38</v>
      </c>
      <c r="F295" s="13">
        <v>14</v>
      </c>
      <c r="G295" s="13">
        <f>SUM(E295:F295)</f>
        <v>52</v>
      </c>
      <c r="H295" s="14">
        <v>44074</v>
      </c>
    </row>
    <row r="296" spans="4:7" ht="15">
      <c r="D296" s="18" t="s">
        <v>508</v>
      </c>
      <c r="E296" s="5"/>
      <c r="F296" s="10"/>
      <c r="G296" s="10">
        <f>SUM(G165:G295)</f>
        <v>6480</v>
      </c>
    </row>
    <row r="297" spans="7:8" ht="12.75">
      <c r="G297" s="7" t="s">
        <v>513</v>
      </c>
      <c r="H297" s="7">
        <f>H163+G296</f>
        <v>14895.7</v>
      </c>
    </row>
    <row r="298" ht="12.75">
      <c r="A298" s="5" t="s">
        <v>727</v>
      </c>
    </row>
    <row r="299" spans="2:8" ht="15">
      <c r="B299" s="12" t="s">
        <v>373</v>
      </c>
      <c r="C299" s="12" t="s">
        <v>664</v>
      </c>
      <c r="D299" s="12" t="s">
        <v>33</v>
      </c>
      <c r="E299" s="13">
        <v>6</v>
      </c>
      <c r="F299" s="13">
        <v>7</v>
      </c>
      <c r="G299" s="13">
        <f aca="true" t="shared" si="4" ref="G299:G342">SUM(E299:F299)</f>
        <v>13</v>
      </c>
      <c r="H299" s="14">
        <v>44085</v>
      </c>
    </row>
    <row r="300" spans="2:8" ht="15">
      <c r="B300" s="12" t="s">
        <v>337</v>
      </c>
      <c r="C300" s="12" t="s">
        <v>664</v>
      </c>
      <c r="D300" s="12" t="s">
        <v>14</v>
      </c>
      <c r="E300" s="13">
        <v>4</v>
      </c>
      <c r="F300" s="13">
        <v>7</v>
      </c>
      <c r="G300" s="13">
        <f t="shared" si="4"/>
        <v>11</v>
      </c>
      <c r="H300" s="14">
        <v>44086</v>
      </c>
    </row>
    <row r="301" spans="2:8" ht="15">
      <c r="B301" s="12" t="s">
        <v>202</v>
      </c>
      <c r="C301" s="12" t="s">
        <v>728</v>
      </c>
      <c r="D301" s="12" t="s">
        <v>10</v>
      </c>
      <c r="E301" s="13">
        <v>24</v>
      </c>
      <c r="F301" s="13">
        <v>14</v>
      </c>
      <c r="G301" s="13">
        <f t="shared" si="4"/>
        <v>38</v>
      </c>
      <c r="H301" s="14">
        <v>44104</v>
      </c>
    </row>
    <row r="302" spans="2:8" ht="15">
      <c r="B302" s="12" t="s">
        <v>93</v>
      </c>
      <c r="C302" s="12" t="s">
        <v>729</v>
      </c>
      <c r="D302" s="12" t="s">
        <v>79</v>
      </c>
      <c r="E302" s="13">
        <v>16</v>
      </c>
      <c r="F302" s="13">
        <v>0</v>
      </c>
      <c r="G302" s="13">
        <f t="shared" si="4"/>
        <v>16</v>
      </c>
      <c r="H302" s="14">
        <v>44104</v>
      </c>
    </row>
    <row r="303" spans="2:8" ht="15">
      <c r="B303" s="12" t="s">
        <v>104</v>
      </c>
      <c r="C303" s="12" t="s">
        <v>730</v>
      </c>
      <c r="D303" s="12" t="s">
        <v>22</v>
      </c>
      <c r="E303" s="13">
        <v>51</v>
      </c>
      <c r="F303" s="13">
        <v>14</v>
      </c>
      <c r="G303" s="13">
        <f t="shared" si="4"/>
        <v>65</v>
      </c>
      <c r="H303" s="14">
        <v>44104</v>
      </c>
    </row>
    <row r="304" spans="2:8" ht="15">
      <c r="B304" s="12" t="s">
        <v>731</v>
      </c>
      <c r="C304" s="12" t="s">
        <v>732</v>
      </c>
      <c r="D304" s="12" t="s">
        <v>14</v>
      </c>
      <c r="E304" s="13">
        <v>4</v>
      </c>
      <c r="F304" s="13">
        <v>7</v>
      </c>
      <c r="G304" s="13">
        <f t="shared" si="4"/>
        <v>11</v>
      </c>
      <c r="H304" s="14">
        <v>44104</v>
      </c>
    </row>
    <row r="305" spans="2:8" ht="15">
      <c r="B305" s="12" t="s">
        <v>416</v>
      </c>
      <c r="C305" s="12" t="s">
        <v>640</v>
      </c>
      <c r="D305" s="12" t="s">
        <v>33</v>
      </c>
      <c r="E305" s="13">
        <v>6</v>
      </c>
      <c r="F305" s="13">
        <v>7</v>
      </c>
      <c r="G305" s="13">
        <f t="shared" si="4"/>
        <v>13</v>
      </c>
      <c r="H305" s="14">
        <v>44104</v>
      </c>
    </row>
    <row r="306" spans="2:8" ht="15">
      <c r="B306" s="12" t="s">
        <v>41</v>
      </c>
      <c r="C306" s="12" t="s">
        <v>563</v>
      </c>
      <c r="D306" s="12" t="s">
        <v>725</v>
      </c>
      <c r="E306" s="13">
        <v>12</v>
      </c>
      <c r="F306" s="13">
        <v>7</v>
      </c>
      <c r="G306" s="13">
        <f t="shared" si="4"/>
        <v>19</v>
      </c>
      <c r="H306" s="14">
        <v>44104</v>
      </c>
    </row>
    <row r="307" spans="2:8" ht="15">
      <c r="B307" s="12" t="s">
        <v>419</v>
      </c>
      <c r="C307" s="12" t="s">
        <v>733</v>
      </c>
      <c r="D307" s="12" t="s">
        <v>33</v>
      </c>
      <c r="E307" s="13">
        <v>6</v>
      </c>
      <c r="F307" s="13">
        <v>7</v>
      </c>
      <c r="G307" s="13">
        <f t="shared" si="4"/>
        <v>13</v>
      </c>
      <c r="H307" s="14">
        <v>44104</v>
      </c>
    </row>
    <row r="308" spans="2:8" ht="15">
      <c r="B308" s="12" t="s">
        <v>202</v>
      </c>
      <c r="C308" s="12" t="s">
        <v>734</v>
      </c>
      <c r="D308" s="12" t="s">
        <v>10</v>
      </c>
      <c r="E308" s="13">
        <v>24</v>
      </c>
      <c r="F308" s="13">
        <v>14</v>
      </c>
      <c r="G308" s="13">
        <f t="shared" si="4"/>
        <v>38</v>
      </c>
      <c r="H308" s="14">
        <v>44104</v>
      </c>
    </row>
    <row r="309" spans="2:8" ht="15">
      <c r="B309" s="12" t="s">
        <v>87</v>
      </c>
      <c r="C309" s="12" t="s">
        <v>735</v>
      </c>
      <c r="D309" s="12" t="s">
        <v>18</v>
      </c>
      <c r="E309" s="13">
        <v>38</v>
      </c>
      <c r="F309" s="13">
        <v>14</v>
      </c>
      <c r="G309" s="13">
        <f t="shared" si="4"/>
        <v>52</v>
      </c>
      <c r="H309" s="14">
        <v>44104</v>
      </c>
    </row>
    <row r="310" spans="2:8" ht="30">
      <c r="B310" s="12" t="s">
        <v>195</v>
      </c>
      <c r="C310" s="12" t="s">
        <v>736</v>
      </c>
      <c r="D310" s="12" t="s">
        <v>79</v>
      </c>
      <c r="E310" s="13">
        <v>16</v>
      </c>
      <c r="F310" s="13">
        <v>0</v>
      </c>
      <c r="G310" s="13">
        <f t="shared" si="4"/>
        <v>16</v>
      </c>
      <c r="H310" s="14">
        <v>44104</v>
      </c>
    </row>
    <row r="311" spans="2:8" ht="15">
      <c r="B311" s="12" t="s">
        <v>209</v>
      </c>
      <c r="C311" s="12" t="s">
        <v>737</v>
      </c>
      <c r="D311" s="12" t="s">
        <v>10</v>
      </c>
      <c r="E311" s="13">
        <v>24</v>
      </c>
      <c r="F311" s="13">
        <v>14</v>
      </c>
      <c r="G311" s="13">
        <f t="shared" si="4"/>
        <v>38</v>
      </c>
      <c r="H311" s="14">
        <v>44104</v>
      </c>
    </row>
    <row r="312" spans="2:8" ht="15">
      <c r="B312" s="12" t="s">
        <v>738</v>
      </c>
      <c r="C312" s="12" t="s">
        <v>585</v>
      </c>
      <c r="D312" s="12" t="s">
        <v>33</v>
      </c>
      <c r="E312" s="13">
        <v>6</v>
      </c>
      <c r="F312" s="13">
        <v>7</v>
      </c>
      <c r="G312" s="13">
        <f t="shared" si="4"/>
        <v>13</v>
      </c>
      <c r="H312" s="14">
        <v>44104</v>
      </c>
    </row>
    <row r="313" spans="2:8" ht="15">
      <c r="B313" s="12" t="s">
        <v>112</v>
      </c>
      <c r="C313" s="12" t="s">
        <v>739</v>
      </c>
      <c r="D313" s="12" t="s">
        <v>79</v>
      </c>
      <c r="E313" s="13">
        <v>16</v>
      </c>
      <c r="F313" s="13">
        <v>0</v>
      </c>
      <c r="G313" s="13">
        <f t="shared" si="4"/>
        <v>16</v>
      </c>
      <c r="H313" s="14">
        <v>44104</v>
      </c>
    </row>
    <row r="314" spans="2:8" ht="15">
      <c r="B314" s="12" t="s">
        <v>95</v>
      </c>
      <c r="C314" s="12" t="s">
        <v>740</v>
      </c>
      <c r="D314" s="12" t="s">
        <v>79</v>
      </c>
      <c r="E314" s="13">
        <v>16</v>
      </c>
      <c r="F314" s="13">
        <v>0</v>
      </c>
      <c r="G314" s="13">
        <f t="shared" si="4"/>
        <v>16</v>
      </c>
      <c r="H314" s="14">
        <v>44104</v>
      </c>
    </row>
    <row r="315" spans="2:8" ht="15">
      <c r="B315" s="12" t="s">
        <v>23</v>
      </c>
      <c r="C315" s="12" t="s">
        <v>741</v>
      </c>
      <c r="D315" s="12" t="s">
        <v>224</v>
      </c>
      <c r="E315" s="13">
        <v>9</v>
      </c>
      <c r="F315" s="13">
        <v>14</v>
      </c>
      <c r="G315" s="13">
        <f t="shared" si="4"/>
        <v>23</v>
      </c>
      <c r="H315" s="14">
        <v>44104</v>
      </c>
    </row>
    <row r="316" spans="2:8" ht="15">
      <c r="B316" s="12" t="s">
        <v>80</v>
      </c>
      <c r="C316" s="12" t="s">
        <v>742</v>
      </c>
      <c r="D316" s="12" t="s">
        <v>14</v>
      </c>
      <c r="E316" s="13">
        <v>4</v>
      </c>
      <c r="F316" s="13">
        <v>7</v>
      </c>
      <c r="G316" s="13">
        <f t="shared" si="4"/>
        <v>11</v>
      </c>
      <c r="H316" s="14">
        <v>44104</v>
      </c>
    </row>
    <row r="317" spans="2:8" ht="15">
      <c r="B317" s="12" t="s">
        <v>409</v>
      </c>
      <c r="C317" s="12" t="s">
        <v>742</v>
      </c>
      <c r="D317" s="12" t="s">
        <v>45</v>
      </c>
      <c r="E317" s="13">
        <v>5</v>
      </c>
      <c r="F317" s="13">
        <v>7</v>
      </c>
      <c r="G317" s="13">
        <f t="shared" si="4"/>
        <v>12</v>
      </c>
      <c r="H317" s="14">
        <v>44104</v>
      </c>
    </row>
    <row r="318" spans="2:8" ht="15">
      <c r="B318" s="12" t="s">
        <v>80</v>
      </c>
      <c r="C318" s="12" t="s">
        <v>743</v>
      </c>
      <c r="D318" s="12" t="s">
        <v>725</v>
      </c>
      <c r="E318" s="13">
        <v>12</v>
      </c>
      <c r="F318" s="13">
        <v>7</v>
      </c>
      <c r="G318" s="13">
        <f t="shared" si="4"/>
        <v>19</v>
      </c>
      <c r="H318" s="14">
        <v>44104</v>
      </c>
    </row>
    <row r="319" spans="2:8" ht="15">
      <c r="B319" s="12" t="s">
        <v>54</v>
      </c>
      <c r="C319" s="12" t="s">
        <v>744</v>
      </c>
      <c r="D319" s="12" t="s">
        <v>22</v>
      </c>
      <c r="E319" s="13">
        <v>51</v>
      </c>
      <c r="F319" s="13">
        <v>14</v>
      </c>
      <c r="G319" s="13">
        <f t="shared" si="4"/>
        <v>65</v>
      </c>
      <c r="H319" s="14">
        <v>44104</v>
      </c>
    </row>
    <row r="320" spans="2:8" ht="30">
      <c r="B320" s="12" t="s">
        <v>147</v>
      </c>
      <c r="C320" s="12" t="s">
        <v>745</v>
      </c>
      <c r="D320" s="12" t="s">
        <v>22</v>
      </c>
      <c r="E320" s="13">
        <v>51</v>
      </c>
      <c r="F320" s="13">
        <v>14</v>
      </c>
      <c r="G320" s="13">
        <f t="shared" si="4"/>
        <v>65</v>
      </c>
      <c r="H320" s="14">
        <v>44104</v>
      </c>
    </row>
    <row r="321" spans="2:8" ht="15">
      <c r="B321" s="12" t="s">
        <v>269</v>
      </c>
      <c r="C321" s="12" t="s">
        <v>746</v>
      </c>
      <c r="D321" s="12" t="s">
        <v>22</v>
      </c>
      <c r="E321" s="13">
        <v>51</v>
      </c>
      <c r="F321" s="13">
        <v>14</v>
      </c>
      <c r="G321" s="13">
        <f t="shared" si="4"/>
        <v>65</v>
      </c>
      <c r="H321" s="14">
        <v>44104</v>
      </c>
    </row>
    <row r="322" spans="2:8" ht="30">
      <c r="B322" s="12" t="s">
        <v>23</v>
      </c>
      <c r="C322" s="12" t="s">
        <v>747</v>
      </c>
      <c r="D322" s="12" t="s">
        <v>33</v>
      </c>
      <c r="E322" s="13">
        <v>6</v>
      </c>
      <c r="F322" s="13">
        <v>7</v>
      </c>
      <c r="G322" s="13">
        <f t="shared" si="4"/>
        <v>13</v>
      </c>
      <c r="H322" s="14">
        <v>44104</v>
      </c>
    </row>
    <row r="323" spans="2:8" ht="30">
      <c r="B323" s="12" t="s">
        <v>412</v>
      </c>
      <c r="C323" s="12" t="s">
        <v>748</v>
      </c>
      <c r="D323" s="12" t="s">
        <v>22</v>
      </c>
      <c r="E323" s="13">
        <v>51</v>
      </c>
      <c r="F323" s="13">
        <v>14</v>
      </c>
      <c r="G323" s="13">
        <f t="shared" si="4"/>
        <v>65</v>
      </c>
      <c r="H323" s="14">
        <v>44104</v>
      </c>
    </row>
    <row r="324" spans="2:8" ht="15">
      <c r="B324" s="12" t="s">
        <v>147</v>
      </c>
      <c r="C324" s="12" t="s">
        <v>605</v>
      </c>
      <c r="D324" s="12" t="s">
        <v>118</v>
      </c>
      <c r="E324" s="13">
        <v>18</v>
      </c>
      <c r="F324" s="13">
        <v>0</v>
      </c>
      <c r="G324" s="13">
        <f t="shared" si="4"/>
        <v>18</v>
      </c>
      <c r="H324" s="14">
        <v>44104</v>
      </c>
    </row>
    <row r="325" spans="2:8" ht="15">
      <c r="B325" s="12" t="s">
        <v>119</v>
      </c>
      <c r="C325" s="12" t="s">
        <v>605</v>
      </c>
      <c r="D325" s="12" t="s">
        <v>79</v>
      </c>
      <c r="E325" s="13">
        <v>16</v>
      </c>
      <c r="F325" s="13">
        <v>0</v>
      </c>
      <c r="G325" s="13">
        <f t="shared" si="4"/>
        <v>16</v>
      </c>
      <c r="H325" s="14">
        <v>44104</v>
      </c>
    </row>
    <row r="326" spans="2:8" ht="15">
      <c r="B326" s="12" t="s">
        <v>410</v>
      </c>
      <c r="C326" s="12" t="s">
        <v>606</v>
      </c>
      <c r="D326" s="12" t="s">
        <v>14</v>
      </c>
      <c r="E326" s="13">
        <v>4</v>
      </c>
      <c r="F326" s="13">
        <v>7</v>
      </c>
      <c r="G326" s="13">
        <f t="shared" si="4"/>
        <v>11</v>
      </c>
      <c r="H326" s="14">
        <v>44104</v>
      </c>
    </row>
    <row r="327" spans="2:8" ht="15">
      <c r="B327" s="12" t="s">
        <v>301</v>
      </c>
      <c r="C327" s="12" t="s">
        <v>606</v>
      </c>
      <c r="D327" s="12" t="s">
        <v>14</v>
      </c>
      <c r="E327" s="13">
        <v>4</v>
      </c>
      <c r="F327" s="13">
        <v>7</v>
      </c>
      <c r="G327" s="13">
        <f t="shared" si="4"/>
        <v>11</v>
      </c>
      <c r="H327" s="14">
        <v>44104</v>
      </c>
    </row>
    <row r="328" spans="2:8" ht="15">
      <c r="B328" s="12" t="s">
        <v>104</v>
      </c>
      <c r="C328" s="12" t="s">
        <v>749</v>
      </c>
      <c r="D328" s="12" t="s">
        <v>18</v>
      </c>
      <c r="E328" s="13">
        <v>38</v>
      </c>
      <c r="F328" s="13">
        <v>14</v>
      </c>
      <c r="G328" s="13">
        <f t="shared" si="4"/>
        <v>52</v>
      </c>
      <c r="H328" s="14">
        <v>44104</v>
      </c>
    </row>
    <row r="329" spans="2:8" ht="15">
      <c r="B329" s="12" t="s">
        <v>302</v>
      </c>
      <c r="C329" s="12" t="s">
        <v>750</v>
      </c>
      <c r="D329" s="12" t="s">
        <v>10</v>
      </c>
      <c r="E329" s="13">
        <v>24</v>
      </c>
      <c r="F329" s="13">
        <v>14</v>
      </c>
      <c r="G329" s="13">
        <f t="shared" si="4"/>
        <v>38</v>
      </c>
      <c r="H329" s="14">
        <v>44104</v>
      </c>
    </row>
    <row r="330" spans="2:8" ht="30">
      <c r="B330" s="12" t="s">
        <v>137</v>
      </c>
      <c r="C330" s="12" t="s">
        <v>751</v>
      </c>
      <c r="D330" s="12" t="s">
        <v>136</v>
      </c>
      <c r="E330" s="13">
        <v>3</v>
      </c>
      <c r="F330" s="13">
        <v>7</v>
      </c>
      <c r="G330" s="13">
        <f t="shared" si="4"/>
        <v>10</v>
      </c>
      <c r="H330" s="14">
        <v>44104</v>
      </c>
    </row>
    <row r="331" spans="2:8" ht="15">
      <c r="B331" s="12" t="s">
        <v>66</v>
      </c>
      <c r="C331" s="12" t="s">
        <v>752</v>
      </c>
      <c r="D331" s="12" t="s">
        <v>18</v>
      </c>
      <c r="E331" s="13">
        <v>29</v>
      </c>
      <c r="F331" s="13">
        <v>11</v>
      </c>
      <c r="G331" s="13">
        <f t="shared" si="4"/>
        <v>40</v>
      </c>
      <c r="H331" s="14">
        <v>44104</v>
      </c>
    </row>
    <row r="332" spans="2:8" ht="15">
      <c r="B332" s="12" t="s">
        <v>753</v>
      </c>
      <c r="C332" s="12" t="s">
        <v>754</v>
      </c>
      <c r="D332" s="12" t="s">
        <v>14</v>
      </c>
      <c r="E332" s="13">
        <v>4</v>
      </c>
      <c r="F332" s="13">
        <v>7</v>
      </c>
      <c r="G332" s="13">
        <f t="shared" si="4"/>
        <v>11</v>
      </c>
      <c r="H332" s="14">
        <v>44104</v>
      </c>
    </row>
    <row r="333" spans="2:8" ht="15">
      <c r="B333" s="12" t="s">
        <v>755</v>
      </c>
      <c r="C333" s="12" t="s">
        <v>754</v>
      </c>
      <c r="D333" s="12" t="s">
        <v>22</v>
      </c>
      <c r="E333" s="13">
        <v>31</v>
      </c>
      <c r="F333" s="13">
        <v>9</v>
      </c>
      <c r="G333" s="13">
        <f t="shared" si="4"/>
        <v>40</v>
      </c>
      <c r="H333" s="14">
        <v>44104</v>
      </c>
    </row>
    <row r="334" spans="2:8" ht="15">
      <c r="B334" s="12" t="s">
        <v>756</v>
      </c>
      <c r="C334" s="12" t="s">
        <v>757</v>
      </c>
      <c r="D334" s="12" t="s">
        <v>136</v>
      </c>
      <c r="E334" s="13">
        <v>3</v>
      </c>
      <c r="F334" s="13">
        <v>7</v>
      </c>
      <c r="G334" s="13">
        <f t="shared" si="4"/>
        <v>10</v>
      </c>
      <c r="H334" s="14">
        <v>44104</v>
      </c>
    </row>
    <row r="335" spans="2:8" ht="15">
      <c r="B335" s="12" t="s">
        <v>80</v>
      </c>
      <c r="C335" s="12" t="s">
        <v>758</v>
      </c>
      <c r="D335" s="12" t="s">
        <v>79</v>
      </c>
      <c r="E335" s="13">
        <v>16</v>
      </c>
      <c r="F335" s="13">
        <v>0</v>
      </c>
      <c r="G335" s="13">
        <f t="shared" si="4"/>
        <v>16</v>
      </c>
      <c r="H335" s="14">
        <v>44104</v>
      </c>
    </row>
    <row r="336" spans="2:8" ht="30">
      <c r="B336" s="12" t="s">
        <v>377</v>
      </c>
      <c r="C336" s="12" t="s">
        <v>759</v>
      </c>
      <c r="D336" s="12" t="s">
        <v>136</v>
      </c>
      <c r="E336" s="13">
        <v>3</v>
      </c>
      <c r="F336" s="13">
        <v>7</v>
      </c>
      <c r="G336" s="13">
        <f t="shared" si="4"/>
        <v>10</v>
      </c>
      <c r="H336" s="14">
        <v>44104</v>
      </c>
    </row>
    <row r="337" spans="2:8" ht="15">
      <c r="B337" s="12" t="s">
        <v>89</v>
      </c>
      <c r="C337" s="12" t="s">
        <v>760</v>
      </c>
      <c r="D337" s="12" t="s">
        <v>62</v>
      </c>
      <c r="E337" s="13">
        <v>64</v>
      </c>
      <c r="F337" s="13">
        <v>31</v>
      </c>
      <c r="G337" s="13">
        <f t="shared" si="4"/>
        <v>95</v>
      </c>
      <c r="H337" s="14">
        <v>44104</v>
      </c>
    </row>
    <row r="338" spans="2:8" ht="30">
      <c r="B338" s="12" t="s">
        <v>761</v>
      </c>
      <c r="C338" s="12" t="s">
        <v>762</v>
      </c>
      <c r="D338" s="12" t="s">
        <v>22</v>
      </c>
      <c r="E338" s="13">
        <v>51</v>
      </c>
      <c r="F338" s="13">
        <v>14</v>
      </c>
      <c r="G338" s="13">
        <f t="shared" si="4"/>
        <v>65</v>
      </c>
      <c r="H338" s="14">
        <v>44104</v>
      </c>
    </row>
    <row r="339" spans="2:8" ht="15">
      <c r="B339" s="12" t="s">
        <v>763</v>
      </c>
      <c r="C339" s="12" t="s">
        <v>764</v>
      </c>
      <c r="D339" s="12" t="s">
        <v>136</v>
      </c>
      <c r="E339" s="13">
        <v>3</v>
      </c>
      <c r="F339" s="13">
        <v>7</v>
      </c>
      <c r="G339" s="13">
        <f t="shared" si="4"/>
        <v>10</v>
      </c>
      <c r="H339" s="14">
        <v>44104</v>
      </c>
    </row>
    <row r="340" spans="2:8" ht="15">
      <c r="B340" s="12" t="s">
        <v>362</v>
      </c>
      <c r="C340" s="12" t="s">
        <v>631</v>
      </c>
      <c r="D340" s="12" t="s">
        <v>14</v>
      </c>
      <c r="E340" s="13">
        <v>4</v>
      </c>
      <c r="F340" s="13">
        <v>7</v>
      </c>
      <c r="G340" s="13">
        <f t="shared" si="4"/>
        <v>11</v>
      </c>
      <c r="H340" s="14">
        <v>44104</v>
      </c>
    </row>
    <row r="341" spans="2:8" ht="15">
      <c r="B341" s="12" t="s">
        <v>61</v>
      </c>
      <c r="C341" s="12" t="s">
        <v>712</v>
      </c>
      <c r="D341" s="12" t="s">
        <v>22</v>
      </c>
      <c r="E341" s="13">
        <v>31</v>
      </c>
      <c r="F341" s="13">
        <v>9</v>
      </c>
      <c r="G341" s="13">
        <f t="shared" si="4"/>
        <v>40</v>
      </c>
      <c r="H341" s="14">
        <v>44104</v>
      </c>
    </row>
    <row r="342" spans="2:8" ht="15">
      <c r="B342" s="12" t="s">
        <v>765</v>
      </c>
      <c r="C342" s="12" t="s">
        <v>766</v>
      </c>
      <c r="D342" s="12" t="s">
        <v>22</v>
      </c>
      <c r="E342" s="13">
        <v>31</v>
      </c>
      <c r="F342" s="13">
        <v>9</v>
      </c>
      <c r="G342" s="13">
        <f t="shared" si="4"/>
        <v>40</v>
      </c>
      <c r="H342" s="14">
        <v>44104</v>
      </c>
    </row>
    <row r="343" spans="4:7" ht="15">
      <c r="D343" s="18" t="s">
        <v>508</v>
      </c>
      <c r="G343" s="10">
        <f>SUM(G299:G342)</f>
        <v>1270</v>
      </c>
    </row>
    <row r="344" spans="7:8" ht="12.75">
      <c r="G344" s="19" t="s">
        <v>513</v>
      </c>
      <c r="H344" s="7">
        <f>H297+G343</f>
        <v>16165.7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CIYMS</dc:creator>
  <cp:keywords/>
  <dc:description/>
  <cp:lastModifiedBy>Geoffrey Jordan</cp:lastModifiedBy>
  <cp:lastPrinted>2020-11-12T10:06:30Z</cp:lastPrinted>
  <dcterms:created xsi:type="dcterms:W3CDTF">2020-11-12T11:24:12Z</dcterms:created>
  <dcterms:modified xsi:type="dcterms:W3CDTF">2020-11-13T17:02:25Z</dcterms:modified>
  <cp:category/>
  <cp:version/>
  <cp:contentType/>
  <cp:contentStatus/>
</cp:coreProperties>
</file>